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总表" sheetId="1" r:id="rId1"/>
  </sheets>
  <definedNames>
    <definedName name="_xlnm._FilterDatabase" localSheetId="0" hidden="1">总表!$I$1:$I$61</definedName>
    <definedName name="_xlnm.Print_Area" localSheetId="0">总表!$A$1:$M$218</definedName>
    <definedName name="_xlnm.Print_Titles" localSheetId="0">总表!$2:$5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<sst xmlns="http://schemas.openxmlformats.org/spreadsheetml/2006/main" count="1066" uniqueCount="383">
  <si>
    <t>附件1</t>
  </si>
  <si>
    <t>资 产  明 细 表</t>
  </si>
  <si>
    <t>委托方：江门市五邑中医院                                                 评估基准日：2025年6月12日</t>
  </si>
  <si>
    <t xml:space="preserve"> 金额单位：人民币 元</t>
  </si>
  <si>
    <t>序号</t>
  </si>
  <si>
    <t>卡片号</t>
  </si>
  <si>
    <t>项目名称</t>
  </si>
  <si>
    <t>规格型号</t>
  </si>
  <si>
    <t>单位</t>
  </si>
  <si>
    <t>数量</t>
  </si>
  <si>
    <t>购置时间</t>
  </si>
  <si>
    <t>原值</t>
  </si>
  <si>
    <t>成本法</t>
  </si>
  <si>
    <t>市场法</t>
  </si>
  <si>
    <t>备注</t>
  </si>
  <si>
    <t>综合成新率</t>
  </si>
  <si>
    <t>评估总价</t>
  </si>
  <si>
    <t>评估单价</t>
  </si>
  <si>
    <t>401003-6010599-000156-117</t>
  </si>
  <si>
    <t>木柜</t>
  </si>
  <si>
    <t>无</t>
  </si>
  <si>
    <t>个</t>
  </si>
  <si>
    <t>2000-06-04</t>
  </si>
  <si>
    <t>401003-6010599-000156-040</t>
  </si>
  <si>
    <t>401003-6010599-000138</t>
  </si>
  <si>
    <t>401003-6010502-000002-001</t>
  </si>
  <si>
    <t>保险柜</t>
  </si>
  <si>
    <t>AIPU</t>
  </si>
  <si>
    <t>2001-09-03</t>
  </si>
  <si>
    <t>401003-6010300-000149-004</t>
  </si>
  <si>
    <t>大班椅</t>
  </si>
  <si>
    <t>张</t>
  </si>
  <si>
    <t>2011-08-26</t>
  </si>
  <si>
    <t>401003-6010200-000536-005</t>
  </si>
  <si>
    <t>巴花园餐台</t>
  </si>
  <si>
    <t>2003-02-10</t>
  </si>
  <si>
    <t>401003-6010200-000211</t>
  </si>
  <si>
    <t>401003-6010200-000046</t>
  </si>
  <si>
    <t>401003-6010100-000100</t>
  </si>
  <si>
    <t>诊床</t>
  </si>
  <si>
    <t>米色木质0.6m*2m</t>
  </si>
  <si>
    <t>1998-12-12</t>
  </si>
  <si>
    <t>401003-6010100-000052</t>
  </si>
  <si>
    <t>401003-3230402-000042</t>
  </si>
  <si>
    <t>冰柜</t>
  </si>
  <si>
    <t>穗凌</t>
  </si>
  <si>
    <t>台</t>
  </si>
  <si>
    <t>2018-05-04</t>
  </si>
  <si>
    <t>401003-3230402-000040</t>
  </si>
  <si>
    <t>冰箱</t>
  </si>
  <si>
    <t>2018-03-03</t>
  </si>
  <si>
    <t>401003-3230402-000013</t>
  </si>
  <si>
    <t>BCD-225WM-S</t>
  </si>
  <si>
    <t>2016-05-08</t>
  </si>
  <si>
    <t>401003-2321199-000013</t>
  </si>
  <si>
    <t>音箱</t>
  </si>
  <si>
    <t>2002-09-26</t>
  </si>
  <si>
    <t>401003-2320901-001171</t>
  </si>
  <si>
    <t>电视机</t>
  </si>
  <si>
    <t>2000-10-12</t>
  </si>
  <si>
    <t>401003-2320901-001087</t>
  </si>
  <si>
    <t>401003-2320901-001028</t>
  </si>
  <si>
    <t>401003-2320901-001017</t>
  </si>
  <si>
    <t>401003-2320901-000940</t>
  </si>
  <si>
    <t>401003-2320901-000924</t>
  </si>
  <si>
    <t>401003-2320901-000895</t>
  </si>
  <si>
    <t>401003-2320901-000868</t>
  </si>
  <si>
    <t>401003-2320901-000858</t>
  </si>
  <si>
    <t>401003-2320901-000856</t>
  </si>
  <si>
    <t>401003-2320901-000835</t>
  </si>
  <si>
    <t>401003-2320901-000816</t>
  </si>
  <si>
    <t>401003-2320901-000799</t>
  </si>
  <si>
    <t>401003-2320901-000737</t>
  </si>
  <si>
    <t>401003-2320901-000723</t>
  </si>
  <si>
    <t>401003-2320901-000711</t>
  </si>
  <si>
    <t>401003-2320901-000623</t>
  </si>
  <si>
    <t>401003-2320901-000611</t>
  </si>
  <si>
    <t>401003-2320901-000572</t>
  </si>
  <si>
    <t>401003-2320901-000550</t>
  </si>
  <si>
    <t>401003-2320901-000455</t>
  </si>
  <si>
    <t>401003-2320901-000431</t>
  </si>
  <si>
    <t>401003-2320901-000420</t>
  </si>
  <si>
    <t>401003-2320901-000413</t>
  </si>
  <si>
    <t>401003-2320901-000348</t>
  </si>
  <si>
    <t>401003-2320901-000331</t>
  </si>
  <si>
    <t>401003-2320901-000252</t>
  </si>
  <si>
    <t>401003-2320901-000243</t>
  </si>
  <si>
    <t>401003-2320901-000188</t>
  </si>
  <si>
    <t>401003-2320901-000171</t>
  </si>
  <si>
    <t>401003-2320901-000160</t>
  </si>
  <si>
    <t>401003-2320901-000151</t>
  </si>
  <si>
    <t>401003-2320901-000126</t>
  </si>
  <si>
    <t>401003-2320901-000108</t>
  </si>
  <si>
    <t>401003-2320901-000063</t>
  </si>
  <si>
    <t>401003-2201007-000063</t>
  </si>
  <si>
    <t>电热水器</t>
  </si>
  <si>
    <t>2001-10-20</t>
  </si>
  <si>
    <t>401003-2201007-000057</t>
  </si>
  <si>
    <t>401003-2201007-000053</t>
  </si>
  <si>
    <t>401003-2201007-000052</t>
  </si>
  <si>
    <t>401003-2201007-000047</t>
  </si>
  <si>
    <t>401003-2201007-000046</t>
  </si>
  <si>
    <t>401003-2201007-000033</t>
  </si>
  <si>
    <t>401003-2201007-000031</t>
  </si>
  <si>
    <t>401003-2201007-000020</t>
  </si>
  <si>
    <t>401003-2201007-000013</t>
  </si>
  <si>
    <t>401003-2201007-000010</t>
  </si>
  <si>
    <t>401003-2201007-000009</t>
  </si>
  <si>
    <t>401003-2201007-000007</t>
  </si>
  <si>
    <t>401003-2201003-000032</t>
  </si>
  <si>
    <t>洗衣机</t>
  </si>
  <si>
    <t>2001-08-06</t>
  </si>
  <si>
    <t>401003-2201003-000025</t>
  </si>
  <si>
    <t>401003-2201002-001843</t>
  </si>
  <si>
    <t>挂式空调</t>
  </si>
  <si>
    <t>三菱</t>
  </si>
  <si>
    <t>2016-08-02</t>
  </si>
  <si>
    <t>401003-2201002-001840</t>
  </si>
  <si>
    <t>落地式空调</t>
  </si>
  <si>
    <t>格力 KF-70LW/E(7033L)D型</t>
  </si>
  <si>
    <t>401003-2201002-001700</t>
  </si>
  <si>
    <t>2015-01-07</t>
  </si>
  <si>
    <t>401003-2201002-001685</t>
  </si>
  <si>
    <t>空调机</t>
  </si>
  <si>
    <t>2000-06-03</t>
  </si>
  <si>
    <t>401003-2201002-001643</t>
  </si>
  <si>
    <t>401003-2201002-001576</t>
  </si>
  <si>
    <t>格力 KFR-72LW/E(7253L)R-NS</t>
  </si>
  <si>
    <t>2004-11-18</t>
  </si>
  <si>
    <t>401003-2201002-001549</t>
  </si>
  <si>
    <t>格力KFR-50GW/K(50556)B1-N1</t>
  </si>
  <si>
    <t>401003-2201002-001514</t>
  </si>
  <si>
    <t>401003-2201002-001511</t>
  </si>
  <si>
    <t>401003-2201002-001468</t>
  </si>
  <si>
    <t>401003-2201002-001441</t>
  </si>
  <si>
    <t>401003-2201002-001431</t>
  </si>
  <si>
    <t>401003-2201002-001423</t>
  </si>
  <si>
    <t>401003-2201002-001416</t>
  </si>
  <si>
    <t>401003-2201002-001414</t>
  </si>
  <si>
    <t>2003-10-17</t>
  </si>
  <si>
    <t>401003-2201002-001295</t>
  </si>
  <si>
    <t>401003-2201002-001272</t>
  </si>
  <si>
    <t>KF-35GW/K(35361)E-N5</t>
  </si>
  <si>
    <t>401003-2201002-001243</t>
  </si>
  <si>
    <t>401003-2201002-001220</t>
  </si>
  <si>
    <t>401003-2201002-001193</t>
  </si>
  <si>
    <t>401003-2201002-001182</t>
  </si>
  <si>
    <t>401003-2201002-001180</t>
  </si>
  <si>
    <t>格力</t>
  </si>
  <si>
    <t>2011-09-18</t>
  </si>
  <si>
    <t>401003-2201002-001163</t>
  </si>
  <si>
    <t>401003-2201002-001155</t>
  </si>
  <si>
    <t>401003-2201002-001131</t>
  </si>
  <si>
    <t>格力 KF-35GW/J（3536m)</t>
  </si>
  <si>
    <t>401003-2201002-001108</t>
  </si>
  <si>
    <t>National CS-C112KW-2</t>
  </si>
  <si>
    <t>2013-06-03</t>
  </si>
  <si>
    <t>401003-2201002-001069</t>
  </si>
  <si>
    <t>401003-2201002-001035</t>
  </si>
  <si>
    <t>空调</t>
  </si>
  <si>
    <t>2009-10-20</t>
  </si>
  <si>
    <t>401003-2201002-001002</t>
  </si>
  <si>
    <t>格力KFR-35GW/K(35556)K1C-N2(B)</t>
  </si>
  <si>
    <t>401003-2201002-000994</t>
  </si>
  <si>
    <t>401003-2201002-000876</t>
  </si>
  <si>
    <t>格力KF-50LW/K(50320L)A-N5</t>
  </si>
  <si>
    <t>401003-2201002-000869</t>
  </si>
  <si>
    <t>401003-2201002-000833</t>
  </si>
  <si>
    <t>2010-07-25</t>
  </si>
  <si>
    <t>401003-2201002-000821</t>
  </si>
  <si>
    <t>401003-2201002-000814</t>
  </si>
  <si>
    <t>401003-2201002-000774</t>
  </si>
  <si>
    <t>格力 KFR-72GW/K(72556)A1-N1</t>
  </si>
  <si>
    <t>2013-02-11</t>
  </si>
  <si>
    <t>401003-2201002-000768</t>
  </si>
  <si>
    <t>三菱 (KFR-51 G)</t>
  </si>
  <si>
    <t>401003-2201002-000765</t>
  </si>
  <si>
    <t>401003-2201002-000725</t>
  </si>
  <si>
    <t>401003-2201002-000717</t>
  </si>
  <si>
    <t>401003-2201002-000663</t>
  </si>
  <si>
    <t>格力 KFR-72LW/E(72520L)A-N5</t>
  </si>
  <si>
    <t>401003-2201002-000645</t>
  </si>
  <si>
    <t>401003-2201002-000593</t>
  </si>
  <si>
    <t>401003-2201002-000572</t>
  </si>
  <si>
    <t>401003-2201002-000513</t>
  </si>
  <si>
    <t>401003-2201002-000506</t>
  </si>
  <si>
    <t>401003-2201002-000490</t>
  </si>
  <si>
    <t>401003-2201002-000487</t>
  </si>
  <si>
    <t>天井式空调</t>
  </si>
  <si>
    <t>401003-2201002-000471</t>
  </si>
  <si>
    <t>401003-2201002-000469</t>
  </si>
  <si>
    <t>401003-2201002-000457</t>
  </si>
  <si>
    <t>401003-2201002-000444</t>
  </si>
  <si>
    <t>401003-2201002-000372</t>
  </si>
  <si>
    <t>401003-2201002-000302</t>
  </si>
  <si>
    <t>401003-2201002-000285</t>
  </si>
  <si>
    <t>401003-2201002-000263</t>
  </si>
  <si>
    <t>401003-2201002-000259</t>
  </si>
  <si>
    <t>格力KFR-50GW/(50556)B1-N1</t>
  </si>
  <si>
    <t>401003-2201002-000257</t>
  </si>
  <si>
    <t>格力 KF-120LW/E(1233L)</t>
  </si>
  <si>
    <t>401003-2201002-000253</t>
  </si>
  <si>
    <t>401003-2201002-000237</t>
  </si>
  <si>
    <t>401003-2201002-000234</t>
  </si>
  <si>
    <t>401003-2201002-000229</t>
  </si>
  <si>
    <t>401003-2201002-000163</t>
  </si>
  <si>
    <t>格力KF-35G(3538)B1-NH5</t>
  </si>
  <si>
    <t>401003-2201002-000160</t>
  </si>
  <si>
    <t>格力 KFR-50GW/K(50556)B1-N1</t>
  </si>
  <si>
    <t>401003-2201002-000071</t>
  </si>
  <si>
    <t>401003-2201002-000051</t>
  </si>
  <si>
    <t>401003-2201002-000008</t>
  </si>
  <si>
    <t>401003-2201002-000006</t>
  </si>
  <si>
    <t>401003-2201001-000250</t>
  </si>
  <si>
    <t>容声 BCD-108A</t>
  </si>
  <si>
    <t>2011-12-20</t>
  </si>
  <si>
    <t>401003-2201001-000243</t>
  </si>
  <si>
    <t>2000-03-01</t>
  </si>
  <si>
    <t>401003-2201001-000228</t>
  </si>
  <si>
    <t>2010-04-25</t>
  </si>
  <si>
    <t>401003-2201001-000227</t>
  </si>
  <si>
    <t>401003-2201001-000225</t>
  </si>
  <si>
    <t>AUX</t>
  </si>
  <si>
    <t>2004-12-01</t>
  </si>
  <si>
    <t>401003-2201001-000207</t>
  </si>
  <si>
    <t>2002-10-21</t>
  </si>
  <si>
    <t>401003-2201001-000204</t>
  </si>
  <si>
    <t>401003-2201001-000199</t>
  </si>
  <si>
    <t>401003-2201001-000197</t>
  </si>
  <si>
    <t>2012-03-17</t>
  </si>
  <si>
    <t>401003-2201001-000195</t>
  </si>
  <si>
    <t>2012-07-18</t>
  </si>
  <si>
    <t>401003-2201001-000191</t>
  </si>
  <si>
    <t>2011-10-17</t>
  </si>
  <si>
    <t>401003-2201001-000185</t>
  </si>
  <si>
    <t>401003-2201001-000175</t>
  </si>
  <si>
    <t>2003-07-17</t>
  </si>
  <si>
    <t>401003-2201001-000171</t>
  </si>
  <si>
    <t>401003-2201001-000163</t>
  </si>
  <si>
    <t>万宝 BCD-105KG</t>
  </si>
  <si>
    <t>2015-04-08</t>
  </si>
  <si>
    <t>401003-2201001-000153</t>
  </si>
  <si>
    <t>401003-2201001-000135</t>
  </si>
  <si>
    <t>高乐华</t>
  </si>
  <si>
    <t>2007-03-26</t>
  </si>
  <si>
    <t>401003-2201001-000130</t>
  </si>
  <si>
    <t>穗凌 三开</t>
  </si>
  <si>
    <t>2014-04-12</t>
  </si>
  <si>
    <t>401003-2201001-000123</t>
  </si>
  <si>
    <t>2012-02-16</t>
  </si>
  <si>
    <t>401003-2201001-000087</t>
  </si>
  <si>
    <t>401003-2201001-000061</t>
  </si>
  <si>
    <t>2011-04-26</t>
  </si>
  <si>
    <t>401003-2201001-000057</t>
  </si>
  <si>
    <t>2015-02-05</t>
  </si>
  <si>
    <t>401003-2201001-000056</t>
  </si>
  <si>
    <t>401003-2201001-000055</t>
  </si>
  <si>
    <t>401003-2201001-000049</t>
  </si>
  <si>
    <t>401003-2201001-000048</t>
  </si>
  <si>
    <t>医用冰箱</t>
  </si>
  <si>
    <t>HUA LING BCD-182W</t>
  </si>
  <si>
    <t>2010-10-08</t>
  </si>
  <si>
    <t>401003-2201001-000024</t>
  </si>
  <si>
    <t>BCD-145KG</t>
  </si>
  <si>
    <t>2015-05-17</t>
  </si>
  <si>
    <t>401003-2201001-000023</t>
  </si>
  <si>
    <t>401003-2200702-000011</t>
  </si>
  <si>
    <t>不间断电源</t>
  </si>
  <si>
    <t>科士达 PC-UPS</t>
  </si>
  <si>
    <t>2017-02-06</t>
  </si>
  <si>
    <t>401003-2200702-000010</t>
  </si>
  <si>
    <t>2008-06-23</t>
  </si>
  <si>
    <t>401003-2200702-000008</t>
  </si>
  <si>
    <t>SANTAK CASTLE 3K</t>
  </si>
  <si>
    <t>2014-10-11</t>
  </si>
  <si>
    <t>401003-2200702-000007</t>
  </si>
  <si>
    <t>SHNTAK ON-LINE 2KVA</t>
  </si>
  <si>
    <t>2008-08-31</t>
  </si>
  <si>
    <t>401003-2200702-000004</t>
  </si>
  <si>
    <t>401003-2200702-000003</t>
  </si>
  <si>
    <t>友电 ON0LINE UPS</t>
  </si>
  <si>
    <t>2013-12-08</t>
  </si>
  <si>
    <t>401003-2200702-000002</t>
  </si>
  <si>
    <t>2011-03-20</t>
  </si>
  <si>
    <t>401003-2102309-000005</t>
  </si>
  <si>
    <t>消毒柜</t>
  </si>
  <si>
    <t>康宝</t>
  </si>
  <si>
    <t>2003-10-21</t>
  </si>
  <si>
    <t>401003-2101907-000010</t>
  </si>
  <si>
    <t>除湿机</t>
  </si>
  <si>
    <t>川井DH-252B</t>
  </si>
  <si>
    <t>2009-05-08</t>
  </si>
  <si>
    <t>401003-2101699-000004</t>
  </si>
  <si>
    <t>风帘机</t>
  </si>
  <si>
    <t>2010-06-21</t>
  </si>
  <si>
    <t>401003-2101699-000001</t>
  </si>
  <si>
    <t>401003-2020100-000001</t>
  </si>
  <si>
    <t>复印机</t>
  </si>
  <si>
    <t>2011-05-10</t>
  </si>
  <si>
    <t>401003-2010601-000951</t>
  </si>
  <si>
    <t>打印机</t>
  </si>
  <si>
    <t>三星 ML-6510ND</t>
  </si>
  <si>
    <t>2017-09-09</t>
  </si>
  <si>
    <t>401003-2010601-000949</t>
  </si>
  <si>
    <t>401003-2010601-000772</t>
  </si>
  <si>
    <t>彩色喷墨打印机</t>
  </si>
  <si>
    <t>EPSON STYLUS PHOTO R270</t>
  </si>
  <si>
    <t>2014-01-07</t>
  </si>
  <si>
    <t>401003-2010601-000769</t>
  </si>
  <si>
    <t>EPSON PHOTO R270</t>
  </si>
  <si>
    <t>2011-07-25</t>
  </si>
  <si>
    <t>401003-2010601-000759</t>
  </si>
  <si>
    <t>2012-11-19</t>
  </si>
  <si>
    <t>401003-2010601-000735</t>
  </si>
  <si>
    <t>401003-2010601-000670</t>
  </si>
  <si>
    <t>HP LaserJet P4515X</t>
  </si>
  <si>
    <t>2008-04-26</t>
  </si>
  <si>
    <t>401003-2010601-000669</t>
  </si>
  <si>
    <t>2009-06-26</t>
  </si>
  <si>
    <t>401003-2010601-000643</t>
  </si>
  <si>
    <t>401003-2010601-000636</t>
  </si>
  <si>
    <t>401003-2010601-000619</t>
  </si>
  <si>
    <t>EPSON STYLUS PHOTO R330</t>
  </si>
  <si>
    <t>401003-2010601-000473</t>
  </si>
  <si>
    <t>2013-01-18</t>
  </si>
  <si>
    <t>401003-2010601-000409</t>
  </si>
  <si>
    <t>2011-08-29</t>
  </si>
  <si>
    <t>401003-2010601-000377</t>
  </si>
  <si>
    <t>PHOTO R270</t>
  </si>
  <si>
    <t>2005-05-17</t>
  </si>
  <si>
    <t>401003-2010601-000319</t>
  </si>
  <si>
    <t>EPSON B411B</t>
  </si>
  <si>
    <t>2011-01-15</t>
  </si>
  <si>
    <t>401003-2010601-000139</t>
  </si>
  <si>
    <t>401003-2010601-000065</t>
  </si>
  <si>
    <t>2012-12-19</t>
  </si>
  <si>
    <t>401003-2010601-000026</t>
  </si>
  <si>
    <t>2011-02-08</t>
  </si>
  <si>
    <t>401003-2010299-000004</t>
  </si>
  <si>
    <t>机柜</t>
  </si>
  <si>
    <t>POW ERCVBE</t>
  </si>
  <si>
    <t>2007-05-16</t>
  </si>
  <si>
    <t>401003-2010104-000952</t>
  </si>
  <si>
    <t>台式电脑</t>
  </si>
  <si>
    <t>联想 M428E</t>
  </si>
  <si>
    <t>401003-2010104-000855</t>
  </si>
  <si>
    <t>联想</t>
  </si>
  <si>
    <t>401003-2010104-000707</t>
  </si>
  <si>
    <t>2013-05-17</t>
  </si>
  <si>
    <t>401003-2010104-000678</t>
  </si>
  <si>
    <t>2007-10-25</t>
  </si>
  <si>
    <t>401003-2010104-000635</t>
  </si>
  <si>
    <t>电脑推车</t>
  </si>
  <si>
    <t>爱格升</t>
  </si>
  <si>
    <t>401003-2010104-000537</t>
  </si>
  <si>
    <t>FujTTSU</t>
  </si>
  <si>
    <t>401003-2010104-000432</t>
  </si>
  <si>
    <t>联想 启天M268E</t>
  </si>
  <si>
    <t>401003-2010104-000205</t>
  </si>
  <si>
    <t>401003-2010104-000201</t>
  </si>
  <si>
    <t>联想 黑色</t>
  </si>
  <si>
    <t>401003-2010104-000160</t>
  </si>
  <si>
    <t>联想 启天 M430E</t>
  </si>
  <si>
    <t>401003-2010104-000122</t>
  </si>
  <si>
    <t>电脑主机</t>
  </si>
  <si>
    <t>2005-08-03</t>
  </si>
  <si>
    <t>401003-2010104-000107</t>
  </si>
  <si>
    <t>联想 扬天T4900V</t>
  </si>
  <si>
    <t>2002-10-24</t>
  </si>
  <si>
    <t>401003-2010104-000090</t>
  </si>
  <si>
    <t>2013-04-17</t>
  </si>
  <si>
    <t>401003-2010104-000078</t>
  </si>
  <si>
    <t>401003-2010104-000077</t>
  </si>
  <si>
    <t>联想 启天M2268E</t>
  </si>
  <si>
    <t>401003-2010104-000045</t>
  </si>
  <si>
    <t>401003-2010104-000018</t>
  </si>
  <si>
    <t>联想 启天M208E</t>
  </si>
  <si>
    <t>2013-03-08</t>
  </si>
  <si>
    <t>401003-2010103-000022</t>
  </si>
  <si>
    <t>服务器</t>
  </si>
  <si>
    <t>X1800 G2</t>
  </si>
  <si>
    <t>合计</t>
  </si>
  <si>
    <t>说明：本次评估对象中电脑类资产的硬盘由委托方自行处置，以及空调类资产无铜管、设备较为残旧，且大部分空调配件缺失。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</si>
</sst>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##,##0.00"/>
    <numFmt numFmtId="178" formatCode="#,##0.00_ "/>
    <numFmt numFmtId="179" formatCode="#,##0.00_);[Red]\(#,##0.00\)"/>
  </numFmts>
  <fonts count="33">
    <font>
      <sz val="12"/>
      <name val="宋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仿宋"/>
      <charset val="134"/>
    </font>
    <font>
      <b/>
      <sz val="24"/>
      <color rgb="FF000000"/>
      <name val="仿宋"/>
      <charset val="134"/>
    </font>
    <font>
      <sz val="10"/>
      <name val="宋体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8"/>
      <name val="仿宋"/>
      <charset val="134"/>
    </font>
    <font>
      <sz val="9"/>
      <color theme="1"/>
      <name val="仿宋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10" fontId="0" fillId="0" borderId="0" xfId="0" applyNumberFormat="1" applyFont="1" applyFill="1"/>
    <xf numFmtId="0" fontId="11" fillId="0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/>
    <xf numFmtId="0" fontId="3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6"/>
  <sheetViews>
    <sheetView tabSelected="1" view="pageBreakPreview" zoomScaleNormal="100" workbookViewId="0">
      <pane ySplit="5" topLeftCell="A201" activePane="bottomLeft" state="frozen"/>
      <selection/>
      <selection pane="bottomLeft" activeCell="S209" sqref="S209"/>
    </sheetView>
  </sheetViews>
  <sheetFormatPr defaultColWidth="9" defaultRowHeight="20.45" customHeight="1"/>
  <cols>
    <col min="1" max="1" width="3.5" style="7" customWidth="1"/>
    <col min="2" max="2" width="23.75" style="7" customWidth="1"/>
    <col min="3" max="3" width="20" style="8" customWidth="1"/>
    <col min="4" max="4" width="24.875" style="8" customWidth="1"/>
    <col min="5" max="5" width="3.875" style="7" customWidth="1"/>
    <col min="6" max="6" width="5.125" style="9" customWidth="1"/>
    <col min="7" max="7" width="10.5" style="10" customWidth="1"/>
    <col min="8" max="8" width="11.375" style="10" customWidth="1"/>
    <col min="9" max="9" width="7.875" style="10" hidden="1" customWidth="1"/>
    <col min="10" max="10" width="7.625" style="10" hidden="1" customWidth="1"/>
    <col min="11" max="11" width="8.25" style="11" hidden="1" customWidth="1"/>
    <col min="12" max="12" width="8.25" style="12" customWidth="1"/>
    <col min="13" max="13" width="6.125" style="6" customWidth="1"/>
    <col min="14" max="16384" width="9" style="7"/>
  </cols>
  <sheetData>
    <row r="1" s="1" customFormat="1" ht="14.45" customHeight="1" spans="1:13">
      <c r="A1" s="13" t="s">
        <v>0</v>
      </c>
      <c r="B1" s="13"/>
      <c r="C1" s="14"/>
      <c r="D1" s="15"/>
      <c r="E1" s="15"/>
      <c r="F1" s="14"/>
      <c r="G1" s="15"/>
      <c r="H1" s="15"/>
      <c r="I1" s="15"/>
      <c r="J1" s="15"/>
      <c r="K1" s="15"/>
      <c r="L1" s="24"/>
      <c r="M1" s="15"/>
    </row>
    <row r="2" ht="27.75" customHeight="1" spans="1:1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25"/>
      <c r="M2" s="16"/>
    </row>
    <row r="3" s="2" customFormat="1" ht="16.5" customHeight="1" spans="1:13">
      <c r="A3" s="17" t="s">
        <v>2</v>
      </c>
      <c r="B3" s="17"/>
      <c r="C3" s="18"/>
      <c r="D3" s="18"/>
      <c r="E3" s="18"/>
      <c r="F3" s="18"/>
      <c r="G3" s="18"/>
      <c r="H3" s="18"/>
      <c r="I3" s="18"/>
      <c r="J3" s="18"/>
      <c r="K3" s="26" t="s">
        <v>3</v>
      </c>
      <c r="L3" s="27"/>
      <c r="M3" s="26"/>
    </row>
    <row r="4" ht="11.25" customHeight="1" spans="1:13">
      <c r="A4" s="19" t="s">
        <v>4</v>
      </c>
      <c r="B4" s="19" t="s">
        <v>5</v>
      </c>
      <c r="C4" s="20" t="s">
        <v>6</v>
      </c>
      <c r="D4" s="20" t="s">
        <v>7</v>
      </c>
      <c r="E4" s="19" t="s">
        <v>8</v>
      </c>
      <c r="F4" s="19" t="s">
        <v>9</v>
      </c>
      <c r="G4" s="20" t="s">
        <v>10</v>
      </c>
      <c r="H4" s="19" t="s">
        <v>11</v>
      </c>
      <c r="I4" s="19" t="s">
        <v>12</v>
      </c>
      <c r="J4" s="19"/>
      <c r="K4" s="28" t="s">
        <v>13</v>
      </c>
      <c r="L4" s="29"/>
      <c r="M4" s="19" t="s">
        <v>14</v>
      </c>
    </row>
    <row r="5" ht="11.25" customHeight="1" spans="1:13">
      <c r="A5" s="19"/>
      <c r="B5" s="19"/>
      <c r="C5" s="20"/>
      <c r="D5" s="20"/>
      <c r="E5" s="19"/>
      <c r="F5" s="19"/>
      <c r="G5" s="20"/>
      <c r="H5" s="19"/>
      <c r="I5" s="19" t="s">
        <v>15</v>
      </c>
      <c r="J5" s="19" t="s">
        <v>16</v>
      </c>
      <c r="K5" s="28" t="s">
        <v>17</v>
      </c>
      <c r="L5" s="29" t="s">
        <v>16</v>
      </c>
      <c r="M5" s="19"/>
    </row>
    <row r="6" s="3" customFormat="1" ht="13.5" customHeight="1" spans="1:15">
      <c r="A6" s="21">
        <v>1</v>
      </c>
      <c r="B6" s="22" t="s">
        <v>18</v>
      </c>
      <c r="C6" s="22" t="s">
        <v>19</v>
      </c>
      <c r="D6" s="22" t="s">
        <v>20</v>
      </c>
      <c r="E6" s="22" t="s">
        <v>21</v>
      </c>
      <c r="F6" s="22">
        <v>1</v>
      </c>
      <c r="G6" s="22" t="s">
        <v>22</v>
      </c>
      <c r="H6" s="23">
        <v>1279.89</v>
      </c>
      <c r="I6" s="30"/>
      <c r="J6" s="31"/>
      <c r="K6" s="32">
        <v>0</v>
      </c>
      <c r="L6" s="33">
        <v>0</v>
      </c>
      <c r="M6" s="34"/>
      <c r="O6" s="35"/>
    </row>
    <row r="7" s="3" customFormat="1" ht="13.5" customHeight="1" spans="1:15">
      <c r="A7" s="21">
        <v>2</v>
      </c>
      <c r="B7" s="22" t="s">
        <v>23</v>
      </c>
      <c r="C7" s="22" t="s">
        <v>19</v>
      </c>
      <c r="D7" s="22" t="s">
        <v>20</v>
      </c>
      <c r="E7" s="22" t="s">
        <v>21</v>
      </c>
      <c r="F7" s="22">
        <v>1</v>
      </c>
      <c r="G7" s="22" t="s">
        <v>22</v>
      </c>
      <c r="H7" s="23">
        <v>1279.89</v>
      </c>
      <c r="I7" s="30"/>
      <c r="J7" s="31"/>
      <c r="K7" s="32">
        <v>0</v>
      </c>
      <c r="L7" s="33">
        <v>0</v>
      </c>
      <c r="M7" s="36"/>
      <c r="O7" s="35"/>
    </row>
    <row r="8" s="3" customFormat="1" ht="13.5" customHeight="1" spans="1:15">
      <c r="A8" s="21">
        <v>3</v>
      </c>
      <c r="B8" s="22" t="s">
        <v>24</v>
      </c>
      <c r="C8" s="22" t="s">
        <v>19</v>
      </c>
      <c r="D8" s="22" t="s">
        <v>20</v>
      </c>
      <c r="E8" s="22" t="s">
        <v>21</v>
      </c>
      <c r="F8" s="22">
        <v>1</v>
      </c>
      <c r="G8" s="22" t="s">
        <v>22</v>
      </c>
      <c r="H8" s="23">
        <v>1279.89</v>
      </c>
      <c r="I8" s="30"/>
      <c r="J8" s="31"/>
      <c r="K8" s="32">
        <v>0</v>
      </c>
      <c r="L8" s="33">
        <f t="shared" ref="L6:L69" si="0">F8*K8</f>
        <v>0</v>
      </c>
      <c r="M8" s="34"/>
      <c r="O8" s="35"/>
    </row>
    <row r="9" s="3" customFormat="1" ht="13.5" customHeight="1" spans="1:15">
      <c r="A9" s="21">
        <v>4</v>
      </c>
      <c r="B9" s="22" t="s">
        <v>25</v>
      </c>
      <c r="C9" s="22" t="s">
        <v>26</v>
      </c>
      <c r="D9" s="22" t="s">
        <v>27</v>
      </c>
      <c r="E9" s="22" t="s">
        <v>21</v>
      </c>
      <c r="F9" s="22">
        <v>1</v>
      </c>
      <c r="G9" s="22" t="s">
        <v>28</v>
      </c>
      <c r="H9" s="23">
        <v>949.49</v>
      </c>
      <c r="I9" s="30"/>
      <c r="J9" s="31"/>
      <c r="K9" s="32">
        <v>10</v>
      </c>
      <c r="L9" s="33">
        <f t="shared" si="0"/>
        <v>10</v>
      </c>
      <c r="M9" s="34"/>
      <c r="O9" s="35"/>
    </row>
    <row r="10" s="3" customFormat="1" ht="13.5" customHeight="1" spans="1:15">
      <c r="A10" s="21">
        <v>5</v>
      </c>
      <c r="B10" s="22" t="s">
        <v>29</v>
      </c>
      <c r="C10" s="22" t="s">
        <v>30</v>
      </c>
      <c r="D10" s="22" t="s">
        <v>20</v>
      </c>
      <c r="E10" s="22" t="s">
        <v>31</v>
      </c>
      <c r="F10" s="22">
        <v>1</v>
      </c>
      <c r="G10" s="22" t="s">
        <v>32</v>
      </c>
      <c r="H10" s="23">
        <v>1072.62</v>
      </c>
      <c r="I10" s="30"/>
      <c r="J10" s="31"/>
      <c r="K10" s="32">
        <v>0</v>
      </c>
      <c r="L10" s="33">
        <f t="shared" si="0"/>
        <v>0</v>
      </c>
      <c r="M10" s="34"/>
      <c r="O10" s="35"/>
    </row>
    <row r="11" s="3" customFormat="1" ht="13.5" customHeight="1" spans="1:15">
      <c r="A11" s="21">
        <v>6</v>
      </c>
      <c r="B11" s="22" t="s">
        <v>33</v>
      </c>
      <c r="C11" s="22" t="s">
        <v>34</v>
      </c>
      <c r="D11" s="22" t="s">
        <v>20</v>
      </c>
      <c r="E11" s="22" t="s">
        <v>31</v>
      </c>
      <c r="F11" s="22">
        <v>1</v>
      </c>
      <c r="G11" s="22" t="s">
        <v>35</v>
      </c>
      <c r="H11" s="23">
        <v>3381.11</v>
      </c>
      <c r="I11" s="30"/>
      <c r="J11" s="31"/>
      <c r="K11" s="32">
        <v>10</v>
      </c>
      <c r="L11" s="33">
        <f t="shared" si="0"/>
        <v>10</v>
      </c>
      <c r="M11" s="34"/>
      <c r="O11" s="35"/>
    </row>
    <row r="12" s="3" customFormat="1" ht="13.5" customHeight="1" spans="1:15">
      <c r="A12" s="21">
        <v>7</v>
      </c>
      <c r="B12" s="22" t="s">
        <v>36</v>
      </c>
      <c r="C12" s="22" t="s">
        <v>34</v>
      </c>
      <c r="D12" s="22" t="s">
        <v>20</v>
      </c>
      <c r="E12" s="22" t="s">
        <v>31</v>
      </c>
      <c r="F12" s="22">
        <v>1</v>
      </c>
      <c r="G12" s="22" t="s">
        <v>35</v>
      </c>
      <c r="H12" s="23">
        <v>3381.11</v>
      </c>
      <c r="I12" s="30"/>
      <c r="J12" s="31"/>
      <c r="K12" s="32">
        <v>10</v>
      </c>
      <c r="L12" s="33">
        <f t="shared" si="0"/>
        <v>10</v>
      </c>
      <c r="M12" s="34"/>
      <c r="O12" s="35"/>
    </row>
    <row r="13" s="3" customFormat="1" ht="13.5" customHeight="1" spans="1:15">
      <c r="A13" s="21">
        <v>8</v>
      </c>
      <c r="B13" s="22" t="s">
        <v>37</v>
      </c>
      <c r="C13" s="22" t="s">
        <v>34</v>
      </c>
      <c r="D13" s="22" t="s">
        <v>20</v>
      </c>
      <c r="E13" s="22" t="s">
        <v>31</v>
      </c>
      <c r="F13" s="22">
        <v>1</v>
      </c>
      <c r="G13" s="22" t="s">
        <v>35</v>
      </c>
      <c r="H13" s="23">
        <v>3381.11</v>
      </c>
      <c r="I13" s="30"/>
      <c r="J13" s="31"/>
      <c r="K13" s="32">
        <v>10</v>
      </c>
      <c r="L13" s="33">
        <f t="shared" si="0"/>
        <v>10</v>
      </c>
      <c r="M13" s="34"/>
      <c r="O13" s="35"/>
    </row>
    <row r="14" s="3" customFormat="1" ht="13.5" customHeight="1" spans="1:15">
      <c r="A14" s="21">
        <v>9</v>
      </c>
      <c r="B14" s="22" t="s">
        <v>38</v>
      </c>
      <c r="C14" s="22" t="s">
        <v>39</v>
      </c>
      <c r="D14" s="22" t="s">
        <v>40</v>
      </c>
      <c r="E14" s="22" t="s">
        <v>31</v>
      </c>
      <c r="F14" s="22">
        <v>1</v>
      </c>
      <c r="G14" s="22" t="s">
        <v>41</v>
      </c>
      <c r="H14" s="23">
        <v>483.9</v>
      </c>
      <c r="I14" s="30"/>
      <c r="J14" s="31"/>
      <c r="K14" s="32">
        <v>0</v>
      </c>
      <c r="L14" s="33">
        <f t="shared" si="0"/>
        <v>0</v>
      </c>
      <c r="M14" s="34"/>
      <c r="O14" s="35"/>
    </row>
    <row r="15" s="3" customFormat="1" ht="13.5" customHeight="1" spans="1:15">
      <c r="A15" s="21">
        <v>10</v>
      </c>
      <c r="B15" s="22" t="s">
        <v>42</v>
      </c>
      <c r="C15" s="22" t="s">
        <v>39</v>
      </c>
      <c r="D15" s="22" t="s">
        <v>40</v>
      </c>
      <c r="E15" s="22" t="s">
        <v>31</v>
      </c>
      <c r="F15" s="22">
        <v>1</v>
      </c>
      <c r="G15" s="22" t="s">
        <v>41</v>
      </c>
      <c r="H15" s="23">
        <v>483.9</v>
      </c>
      <c r="I15" s="30"/>
      <c r="J15" s="31"/>
      <c r="K15" s="32">
        <v>0</v>
      </c>
      <c r="L15" s="33">
        <f t="shared" si="0"/>
        <v>0</v>
      </c>
      <c r="M15" s="34"/>
      <c r="O15" s="35"/>
    </row>
    <row r="16" s="3" customFormat="1" ht="13.5" customHeight="1" spans="1:15">
      <c r="A16" s="21">
        <v>11</v>
      </c>
      <c r="B16" s="22" t="s">
        <v>43</v>
      </c>
      <c r="C16" s="22" t="s">
        <v>44</v>
      </c>
      <c r="D16" s="22" t="s">
        <v>45</v>
      </c>
      <c r="E16" s="22" t="s">
        <v>46</v>
      </c>
      <c r="F16" s="22">
        <v>1</v>
      </c>
      <c r="G16" s="22" t="s">
        <v>47</v>
      </c>
      <c r="H16" s="23">
        <v>6800</v>
      </c>
      <c r="I16" s="30"/>
      <c r="J16" s="31"/>
      <c r="K16" s="32">
        <v>35</v>
      </c>
      <c r="L16" s="33">
        <f t="shared" si="0"/>
        <v>35</v>
      </c>
      <c r="M16" s="34"/>
      <c r="O16" s="35"/>
    </row>
    <row r="17" s="3" customFormat="1" ht="13.5" customHeight="1" spans="1:15">
      <c r="A17" s="21">
        <v>12</v>
      </c>
      <c r="B17" s="22" t="s">
        <v>48</v>
      </c>
      <c r="C17" s="22" t="s">
        <v>49</v>
      </c>
      <c r="D17" s="22" t="s">
        <v>20</v>
      </c>
      <c r="E17" s="22" t="s">
        <v>46</v>
      </c>
      <c r="F17" s="22">
        <v>1</v>
      </c>
      <c r="G17" s="22" t="s">
        <v>50</v>
      </c>
      <c r="H17" s="23">
        <v>5800</v>
      </c>
      <c r="I17" s="30"/>
      <c r="J17" s="31"/>
      <c r="K17" s="32">
        <v>35</v>
      </c>
      <c r="L17" s="33">
        <f t="shared" si="0"/>
        <v>35</v>
      </c>
      <c r="M17" s="34"/>
      <c r="O17" s="35"/>
    </row>
    <row r="18" s="3" customFormat="1" ht="13.5" customHeight="1" spans="1:15">
      <c r="A18" s="21">
        <v>13</v>
      </c>
      <c r="B18" s="22" t="s">
        <v>51</v>
      </c>
      <c r="C18" s="22" t="s">
        <v>49</v>
      </c>
      <c r="D18" s="22" t="s">
        <v>52</v>
      </c>
      <c r="E18" s="22" t="s">
        <v>46</v>
      </c>
      <c r="F18" s="22">
        <v>1</v>
      </c>
      <c r="G18" s="22" t="s">
        <v>53</v>
      </c>
      <c r="H18" s="23">
        <v>3200</v>
      </c>
      <c r="I18" s="30"/>
      <c r="J18" s="31"/>
      <c r="K18" s="32">
        <v>35</v>
      </c>
      <c r="L18" s="33">
        <f t="shared" si="0"/>
        <v>35</v>
      </c>
      <c r="M18" s="34"/>
      <c r="O18" s="35"/>
    </row>
    <row r="19" s="4" customFormat="1" ht="13.5" customHeight="1" spans="1:15">
      <c r="A19" s="21">
        <v>14</v>
      </c>
      <c r="B19" s="22" t="s">
        <v>54</v>
      </c>
      <c r="C19" s="22" t="s">
        <v>55</v>
      </c>
      <c r="D19" s="22" t="s">
        <v>20</v>
      </c>
      <c r="E19" s="22" t="s">
        <v>46</v>
      </c>
      <c r="F19" s="22">
        <v>1</v>
      </c>
      <c r="G19" s="22" t="s">
        <v>56</v>
      </c>
      <c r="H19" s="23">
        <v>3407.14</v>
      </c>
      <c r="I19" s="30"/>
      <c r="J19" s="31"/>
      <c r="K19" s="32">
        <v>10</v>
      </c>
      <c r="L19" s="33">
        <f t="shared" si="0"/>
        <v>10</v>
      </c>
      <c r="M19" s="34"/>
      <c r="O19" s="35"/>
    </row>
    <row r="20" s="4" customFormat="1" ht="13.5" customHeight="1" spans="1:15">
      <c r="A20" s="21">
        <v>15</v>
      </c>
      <c r="B20" s="22" t="s">
        <v>57</v>
      </c>
      <c r="C20" s="22" t="s">
        <v>58</v>
      </c>
      <c r="D20" s="22" t="s">
        <v>20</v>
      </c>
      <c r="E20" s="22" t="s">
        <v>46</v>
      </c>
      <c r="F20" s="22">
        <v>1</v>
      </c>
      <c r="G20" s="22" t="s">
        <v>59</v>
      </c>
      <c r="H20" s="23">
        <v>1921.56</v>
      </c>
      <c r="I20" s="30"/>
      <c r="J20" s="31"/>
      <c r="K20" s="32">
        <v>25</v>
      </c>
      <c r="L20" s="33">
        <f t="shared" si="0"/>
        <v>25</v>
      </c>
      <c r="M20" s="34"/>
      <c r="O20" s="35"/>
    </row>
    <row r="21" s="5" customFormat="1" ht="13.5" customHeight="1" spans="1:15">
      <c r="A21" s="21">
        <v>16</v>
      </c>
      <c r="B21" s="22" t="s">
        <v>60</v>
      </c>
      <c r="C21" s="22" t="s">
        <v>58</v>
      </c>
      <c r="D21" s="22" t="s">
        <v>20</v>
      </c>
      <c r="E21" s="22" t="s">
        <v>46</v>
      </c>
      <c r="F21" s="22">
        <v>1</v>
      </c>
      <c r="G21" s="22" t="s">
        <v>59</v>
      </c>
      <c r="H21" s="23">
        <v>1921.56</v>
      </c>
      <c r="I21" s="30"/>
      <c r="J21" s="31"/>
      <c r="K21" s="32">
        <v>25</v>
      </c>
      <c r="L21" s="33">
        <f t="shared" si="0"/>
        <v>25</v>
      </c>
      <c r="M21" s="34"/>
      <c r="O21" s="35"/>
    </row>
    <row r="22" s="5" customFormat="1" ht="13.5" customHeight="1" spans="1:15">
      <c r="A22" s="21">
        <v>17</v>
      </c>
      <c r="B22" s="22" t="s">
        <v>61</v>
      </c>
      <c r="C22" s="22" t="s">
        <v>58</v>
      </c>
      <c r="D22" s="22" t="s">
        <v>20</v>
      </c>
      <c r="E22" s="22" t="s">
        <v>46</v>
      </c>
      <c r="F22" s="22">
        <v>1</v>
      </c>
      <c r="G22" s="22" t="s">
        <v>59</v>
      </c>
      <c r="H22" s="23">
        <v>1921.56</v>
      </c>
      <c r="I22" s="30"/>
      <c r="J22" s="31"/>
      <c r="K22" s="32">
        <v>25</v>
      </c>
      <c r="L22" s="33">
        <f t="shared" si="0"/>
        <v>25</v>
      </c>
      <c r="M22" s="34"/>
      <c r="O22" s="35"/>
    </row>
    <row r="23" s="5" customFormat="1" ht="13.5" customHeight="1" spans="1:15">
      <c r="A23" s="21">
        <v>18</v>
      </c>
      <c r="B23" s="22" t="s">
        <v>62</v>
      </c>
      <c r="C23" s="22" t="s">
        <v>58</v>
      </c>
      <c r="D23" s="22" t="s">
        <v>20</v>
      </c>
      <c r="E23" s="22" t="s">
        <v>46</v>
      </c>
      <c r="F23" s="22">
        <v>1</v>
      </c>
      <c r="G23" s="22" t="s">
        <v>59</v>
      </c>
      <c r="H23" s="23">
        <v>1921.56</v>
      </c>
      <c r="I23" s="30"/>
      <c r="J23" s="31"/>
      <c r="K23" s="32">
        <v>25</v>
      </c>
      <c r="L23" s="33">
        <f t="shared" si="0"/>
        <v>25</v>
      </c>
      <c r="M23" s="34"/>
      <c r="O23" s="35"/>
    </row>
    <row r="24" s="5" customFormat="1" ht="13.5" customHeight="1" spans="1:15">
      <c r="A24" s="21">
        <v>19</v>
      </c>
      <c r="B24" s="22" t="s">
        <v>63</v>
      </c>
      <c r="C24" s="22" t="s">
        <v>58</v>
      </c>
      <c r="D24" s="22" t="s">
        <v>20</v>
      </c>
      <c r="E24" s="22" t="s">
        <v>46</v>
      </c>
      <c r="F24" s="22">
        <v>1</v>
      </c>
      <c r="G24" s="22" t="s">
        <v>59</v>
      </c>
      <c r="H24" s="23">
        <v>1921.56</v>
      </c>
      <c r="I24" s="30"/>
      <c r="J24" s="31"/>
      <c r="K24" s="32">
        <v>25</v>
      </c>
      <c r="L24" s="33">
        <f t="shared" si="0"/>
        <v>25</v>
      </c>
      <c r="M24" s="34"/>
      <c r="O24" s="35"/>
    </row>
    <row r="25" s="5" customFormat="1" ht="13.5" customHeight="1" spans="1:15">
      <c r="A25" s="21">
        <v>20</v>
      </c>
      <c r="B25" s="22" t="s">
        <v>64</v>
      </c>
      <c r="C25" s="22" t="s">
        <v>58</v>
      </c>
      <c r="D25" s="22" t="s">
        <v>20</v>
      </c>
      <c r="E25" s="22" t="s">
        <v>46</v>
      </c>
      <c r="F25" s="22">
        <v>1</v>
      </c>
      <c r="G25" s="22" t="s">
        <v>59</v>
      </c>
      <c r="H25" s="23">
        <v>1921.56</v>
      </c>
      <c r="I25" s="30"/>
      <c r="J25" s="31"/>
      <c r="K25" s="32">
        <v>25</v>
      </c>
      <c r="L25" s="33">
        <f t="shared" si="0"/>
        <v>25</v>
      </c>
      <c r="M25" s="34"/>
      <c r="O25" s="35"/>
    </row>
    <row r="26" s="5" customFormat="1" ht="13.5" customHeight="1" spans="1:15">
      <c r="A26" s="21">
        <v>21</v>
      </c>
      <c r="B26" s="22" t="s">
        <v>65</v>
      </c>
      <c r="C26" s="22" t="s">
        <v>58</v>
      </c>
      <c r="D26" s="22" t="s">
        <v>20</v>
      </c>
      <c r="E26" s="22" t="s">
        <v>46</v>
      </c>
      <c r="F26" s="22">
        <v>1</v>
      </c>
      <c r="G26" s="22" t="s">
        <v>59</v>
      </c>
      <c r="H26" s="23">
        <v>1921.56</v>
      </c>
      <c r="I26" s="30"/>
      <c r="J26" s="31"/>
      <c r="K26" s="32">
        <v>25</v>
      </c>
      <c r="L26" s="33">
        <f t="shared" si="0"/>
        <v>25</v>
      </c>
      <c r="M26" s="34"/>
      <c r="O26" s="35"/>
    </row>
    <row r="27" s="5" customFormat="1" ht="13.5" customHeight="1" spans="1:15">
      <c r="A27" s="21">
        <v>22</v>
      </c>
      <c r="B27" s="22" t="s">
        <v>66</v>
      </c>
      <c r="C27" s="22" t="s">
        <v>58</v>
      </c>
      <c r="D27" s="22" t="s">
        <v>20</v>
      </c>
      <c r="E27" s="22" t="s">
        <v>46</v>
      </c>
      <c r="F27" s="22">
        <v>1</v>
      </c>
      <c r="G27" s="22" t="s">
        <v>59</v>
      </c>
      <c r="H27" s="23">
        <v>1921.56</v>
      </c>
      <c r="I27" s="30"/>
      <c r="J27" s="31"/>
      <c r="K27" s="32">
        <v>25</v>
      </c>
      <c r="L27" s="33">
        <f t="shared" si="0"/>
        <v>25</v>
      </c>
      <c r="M27" s="34"/>
      <c r="O27" s="35"/>
    </row>
    <row r="28" s="5" customFormat="1" ht="13.5" customHeight="1" spans="1:15">
      <c r="A28" s="21">
        <v>23</v>
      </c>
      <c r="B28" s="22" t="s">
        <v>67</v>
      </c>
      <c r="C28" s="22" t="s">
        <v>58</v>
      </c>
      <c r="D28" s="22" t="s">
        <v>20</v>
      </c>
      <c r="E28" s="22" t="s">
        <v>46</v>
      </c>
      <c r="F28" s="22">
        <v>1</v>
      </c>
      <c r="G28" s="22" t="s">
        <v>59</v>
      </c>
      <c r="H28" s="23">
        <v>1921.56</v>
      </c>
      <c r="I28" s="30"/>
      <c r="J28" s="31"/>
      <c r="K28" s="32">
        <v>25</v>
      </c>
      <c r="L28" s="33">
        <f t="shared" si="0"/>
        <v>25</v>
      </c>
      <c r="M28" s="34"/>
      <c r="O28" s="35"/>
    </row>
    <row r="29" s="5" customFormat="1" ht="13.5" customHeight="1" spans="1:15">
      <c r="A29" s="21">
        <v>24</v>
      </c>
      <c r="B29" s="22" t="s">
        <v>68</v>
      </c>
      <c r="C29" s="22" t="s">
        <v>58</v>
      </c>
      <c r="D29" s="22" t="s">
        <v>20</v>
      </c>
      <c r="E29" s="22" t="s">
        <v>46</v>
      </c>
      <c r="F29" s="22">
        <v>1</v>
      </c>
      <c r="G29" s="22" t="s">
        <v>59</v>
      </c>
      <c r="H29" s="23">
        <v>1921.56</v>
      </c>
      <c r="I29" s="30"/>
      <c r="J29" s="31"/>
      <c r="K29" s="32">
        <v>25</v>
      </c>
      <c r="L29" s="33">
        <f t="shared" si="0"/>
        <v>25</v>
      </c>
      <c r="M29" s="34"/>
      <c r="O29" s="35"/>
    </row>
    <row r="30" s="5" customFormat="1" ht="13.5" customHeight="1" spans="1:15">
      <c r="A30" s="21">
        <v>25</v>
      </c>
      <c r="B30" s="22" t="s">
        <v>69</v>
      </c>
      <c r="C30" s="22" t="s">
        <v>58</v>
      </c>
      <c r="D30" s="22" t="s">
        <v>20</v>
      </c>
      <c r="E30" s="22" t="s">
        <v>46</v>
      </c>
      <c r="F30" s="22">
        <v>1</v>
      </c>
      <c r="G30" s="22" t="s">
        <v>59</v>
      </c>
      <c r="H30" s="23">
        <v>1921.56</v>
      </c>
      <c r="I30" s="30"/>
      <c r="J30" s="31"/>
      <c r="K30" s="32">
        <v>25</v>
      </c>
      <c r="L30" s="33">
        <f t="shared" si="0"/>
        <v>25</v>
      </c>
      <c r="M30" s="34"/>
      <c r="O30" s="35"/>
    </row>
    <row r="31" s="5" customFormat="1" ht="13.5" customHeight="1" spans="1:15">
      <c r="A31" s="21">
        <v>26</v>
      </c>
      <c r="B31" s="22" t="s">
        <v>70</v>
      </c>
      <c r="C31" s="22" t="s">
        <v>58</v>
      </c>
      <c r="D31" s="22" t="s">
        <v>20</v>
      </c>
      <c r="E31" s="22" t="s">
        <v>46</v>
      </c>
      <c r="F31" s="22">
        <v>1</v>
      </c>
      <c r="G31" s="22" t="s">
        <v>59</v>
      </c>
      <c r="H31" s="23">
        <v>1921.56</v>
      </c>
      <c r="I31" s="30"/>
      <c r="J31" s="31"/>
      <c r="K31" s="32">
        <v>25</v>
      </c>
      <c r="L31" s="33">
        <f t="shared" si="0"/>
        <v>25</v>
      </c>
      <c r="M31" s="34"/>
      <c r="O31" s="35"/>
    </row>
    <row r="32" s="5" customFormat="1" ht="13.5" customHeight="1" spans="1:15">
      <c r="A32" s="21">
        <v>27</v>
      </c>
      <c r="B32" s="22" t="s">
        <v>71</v>
      </c>
      <c r="C32" s="22" t="s">
        <v>58</v>
      </c>
      <c r="D32" s="22" t="s">
        <v>20</v>
      </c>
      <c r="E32" s="22" t="s">
        <v>46</v>
      </c>
      <c r="F32" s="22">
        <v>1</v>
      </c>
      <c r="G32" s="22" t="s">
        <v>59</v>
      </c>
      <c r="H32" s="23">
        <v>1921.56</v>
      </c>
      <c r="I32" s="30"/>
      <c r="J32" s="31"/>
      <c r="K32" s="32">
        <v>25</v>
      </c>
      <c r="L32" s="33">
        <f t="shared" si="0"/>
        <v>25</v>
      </c>
      <c r="M32" s="34"/>
      <c r="O32" s="35"/>
    </row>
    <row r="33" s="5" customFormat="1" ht="13.5" customHeight="1" spans="1:15">
      <c r="A33" s="21">
        <v>28</v>
      </c>
      <c r="B33" s="22" t="s">
        <v>72</v>
      </c>
      <c r="C33" s="22" t="s">
        <v>58</v>
      </c>
      <c r="D33" s="22" t="s">
        <v>20</v>
      </c>
      <c r="E33" s="22" t="s">
        <v>46</v>
      </c>
      <c r="F33" s="22">
        <v>1</v>
      </c>
      <c r="G33" s="22" t="s">
        <v>59</v>
      </c>
      <c r="H33" s="23">
        <v>1921.56</v>
      </c>
      <c r="I33" s="30"/>
      <c r="J33" s="31"/>
      <c r="K33" s="32">
        <v>25</v>
      </c>
      <c r="L33" s="33">
        <f t="shared" si="0"/>
        <v>25</v>
      </c>
      <c r="M33" s="34"/>
      <c r="O33" s="35"/>
    </row>
    <row r="34" s="5" customFormat="1" ht="13.5" customHeight="1" spans="1:15">
      <c r="A34" s="21">
        <v>29</v>
      </c>
      <c r="B34" s="22" t="s">
        <v>73</v>
      </c>
      <c r="C34" s="22" t="s">
        <v>58</v>
      </c>
      <c r="D34" s="22" t="s">
        <v>20</v>
      </c>
      <c r="E34" s="22" t="s">
        <v>46</v>
      </c>
      <c r="F34" s="22">
        <v>1</v>
      </c>
      <c r="G34" s="22" t="s">
        <v>59</v>
      </c>
      <c r="H34" s="23">
        <v>1921.56</v>
      </c>
      <c r="I34" s="30"/>
      <c r="J34" s="31"/>
      <c r="K34" s="32">
        <v>25</v>
      </c>
      <c r="L34" s="33">
        <f t="shared" si="0"/>
        <v>25</v>
      </c>
      <c r="M34" s="34"/>
      <c r="O34" s="35"/>
    </row>
    <row r="35" s="5" customFormat="1" ht="13.5" customHeight="1" spans="1:15">
      <c r="A35" s="21">
        <v>30</v>
      </c>
      <c r="B35" s="22" t="s">
        <v>74</v>
      </c>
      <c r="C35" s="22" t="s">
        <v>58</v>
      </c>
      <c r="D35" s="22" t="s">
        <v>20</v>
      </c>
      <c r="E35" s="22" t="s">
        <v>46</v>
      </c>
      <c r="F35" s="22">
        <v>1</v>
      </c>
      <c r="G35" s="22" t="s">
        <v>59</v>
      </c>
      <c r="H35" s="23">
        <v>1921.56</v>
      </c>
      <c r="I35" s="30"/>
      <c r="J35" s="31"/>
      <c r="K35" s="32">
        <v>25</v>
      </c>
      <c r="L35" s="33">
        <f t="shared" si="0"/>
        <v>25</v>
      </c>
      <c r="M35" s="34"/>
      <c r="O35" s="35"/>
    </row>
    <row r="36" s="5" customFormat="1" ht="13.5" customHeight="1" spans="1:15">
      <c r="A36" s="21">
        <v>31</v>
      </c>
      <c r="B36" s="22" t="s">
        <v>75</v>
      </c>
      <c r="C36" s="22" t="s">
        <v>58</v>
      </c>
      <c r="D36" s="22" t="s">
        <v>20</v>
      </c>
      <c r="E36" s="22" t="s">
        <v>46</v>
      </c>
      <c r="F36" s="22">
        <v>1</v>
      </c>
      <c r="G36" s="22" t="s">
        <v>59</v>
      </c>
      <c r="H36" s="23">
        <v>1921.56</v>
      </c>
      <c r="I36" s="30"/>
      <c r="J36" s="31"/>
      <c r="K36" s="32">
        <v>25</v>
      </c>
      <c r="L36" s="33">
        <f t="shared" si="0"/>
        <v>25</v>
      </c>
      <c r="M36" s="34"/>
      <c r="O36" s="35"/>
    </row>
    <row r="37" s="5" customFormat="1" ht="13.5" customHeight="1" spans="1:15">
      <c r="A37" s="21">
        <v>32</v>
      </c>
      <c r="B37" s="22" t="s">
        <v>76</v>
      </c>
      <c r="C37" s="22" t="s">
        <v>58</v>
      </c>
      <c r="D37" s="22" t="s">
        <v>20</v>
      </c>
      <c r="E37" s="22" t="s">
        <v>46</v>
      </c>
      <c r="F37" s="22">
        <v>1</v>
      </c>
      <c r="G37" s="22" t="s">
        <v>59</v>
      </c>
      <c r="H37" s="23">
        <v>1921.56</v>
      </c>
      <c r="I37" s="30"/>
      <c r="J37" s="31"/>
      <c r="K37" s="32">
        <v>25</v>
      </c>
      <c r="L37" s="33">
        <f t="shared" si="0"/>
        <v>25</v>
      </c>
      <c r="M37" s="34"/>
      <c r="O37" s="35"/>
    </row>
    <row r="38" s="5" customFormat="1" ht="13.5" customHeight="1" spans="1:15">
      <c r="A38" s="21">
        <v>33</v>
      </c>
      <c r="B38" s="22" t="s">
        <v>77</v>
      </c>
      <c r="C38" s="22" t="s">
        <v>58</v>
      </c>
      <c r="D38" s="22" t="s">
        <v>20</v>
      </c>
      <c r="E38" s="22" t="s">
        <v>46</v>
      </c>
      <c r="F38" s="22">
        <v>1</v>
      </c>
      <c r="G38" s="22" t="s">
        <v>59</v>
      </c>
      <c r="H38" s="23">
        <v>1921.56</v>
      </c>
      <c r="I38" s="30"/>
      <c r="J38" s="31"/>
      <c r="K38" s="32">
        <v>25</v>
      </c>
      <c r="L38" s="33">
        <f t="shared" si="0"/>
        <v>25</v>
      </c>
      <c r="M38" s="34"/>
      <c r="O38" s="35"/>
    </row>
    <row r="39" s="5" customFormat="1" ht="13.5" customHeight="1" spans="1:15">
      <c r="A39" s="21">
        <v>34</v>
      </c>
      <c r="B39" s="22" t="s">
        <v>78</v>
      </c>
      <c r="C39" s="22" t="s">
        <v>58</v>
      </c>
      <c r="D39" s="22" t="s">
        <v>20</v>
      </c>
      <c r="E39" s="22" t="s">
        <v>46</v>
      </c>
      <c r="F39" s="22">
        <v>1</v>
      </c>
      <c r="G39" s="22" t="s">
        <v>59</v>
      </c>
      <c r="H39" s="23">
        <v>1921.56</v>
      </c>
      <c r="I39" s="30"/>
      <c r="J39" s="31"/>
      <c r="K39" s="32">
        <v>25</v>
      </c>
      <c r="L39" s="33">
        <f t="shared" si="0"/>
        <v>25</v>
      </c>
      <c r="M39" s="34"/>
      <c r="O39" s="35"/>
    </row>
    <row r="40" s="5" customFormat="1" ht="13.5" customHeight="1" spans="1:15">
      <c r="A40" s="21">
        <v>35</v>
      </c>
      <c r="B40" s="22" t="s">
        <v>79</v>
      </c>
      <c r="C40" s="22" t="s">
        <v>58</v>
      </c>
      <c r="D40" s="22" t="s">
        <v>20</v>
      </c>
      <c r="E40" s="22" t="s">
        <v>46</v>
      </c>
      <c r="F40" s="22">
        <v>1</v>
      </c>
      <c r="G40" s="22" t="s">
        <v>59</v>
      </c>
      <c r="H40" s="23">
        <v>1921.56</v>
      </c>
      <c r="I40" s="30"/>
      <c r="J40" s="31"/>
      <c r="K40" s="32">
        <v>25</v>
      </c>
      <c r="L40" s="33">
        <f t="shared" si="0"/>
        <v>25</v>
      </c>
      <c r="M40" s="34"/>
      <c r="O40" s="35"/>
    </row>
    <row r="41" s="5" customFormat="1" ht="13.5" customHeight="1" spans="1:15">
      <c r="A41" s="21">
        <v>36</v>
      </c>
      <c r="B41" s="22" t="s">
        <v>80</v>
      </c>
      <c r="C41" s="22" t="s">
        <v>58</v>
      </c>
      <c r="D41" s="22" t="s">
        <v>20</v>
      </c>
      <c r="E41" s="22" t="s">
        <v>46</v>
      </c>
      <c r="F41" s="22">
        <v>1</v>
      </c>
      <c r="G41" s="22" t="s">
        <v>59</v>
      </c>
      <c r="H41" s="23">
        <v>1921.56</v>
      </c>
      <c r="I41" s="30"/>
      <c r="J41" s="31"/>
      <c r="K41" s="32">
        <v>25</v>
      </c>
      <c r="L41" s="33">
        <f t="shared" si="0"/>
        <v>25</v>
      </c>
      <c r="M41" s="34"/>
      <c r="O41" s="35"/>
    </row>
    <row r="42" s="5" customFormat="1" ht="13.5" customHeight="1" spans="1:15">
      <c r="A42" s="21">
        <v>37</v>
      </c>
      <c r="B42" s="22" t="s">
        <v>81</v>
      </c>
      <c r="C42" s="22" t="s">
        <v>58</v>
      </c>
      <c r="D42" s="22" t="s">
        <v>20</v>
      </c>
      <c r="E42" s="22" t="s">
        <v>46</v>
      </c>
      <c r="F42" s="22">
        <v>1</v>
      </c>
      <c r="G42" s="22" t="s">
        <v>59</v>
      </c>
      <c r="H42" s="23">
        <v>1921.56</v>
      </c>
      <c r="I42" s="30"/>
      <c r="J42" s="31"/>
      <c r="K42" s="32">
        <v>25</v>
      </c>
      <c r="L42" s="33">
        <f t="shared" si="0"/>
        <v>25</v>
      </c>
      <c r="M42" s="34"/>
      <c r="O42" s="35"/>
    </row>
    <row r="43" s="5" customFormat="1" ht="13.5" customHeight="1" spans="1:15">
      <c r="A43" s="21">
        <v>38</v>
      </c>
      <c r="B43" s="22" t="s">
        <v>82</v>
      </c>
      <c r="C43" s="22" t="s">
        <v>58</v>
      </c>
      <c r="D43" s="22" t="s">
        <v>20</v>
      </c>
      <c r="E43" s="22" t="s">
        <v>46</v>
      </c>
      <c r="F43" s="22">
        <v>1</v>
      </c>
      <c r="G43" s="22" t="s">
        <v>59</v>
      </c>
      <c r="H43" s="23">
        <v>1921.56</v>
      </c>
      <c r="I43" s="30"/>
      <c r="J43" s="31"/>
      <c r="K43" s="32">
        <v>25</v>
      </c>
      <c r="L43" s="33">
        <f t="shared" si="0"/>
        <v>25</v>
      </c>
      <c r="M43" s="34"/>
      <c r="O43" s="35"/>
    </row>
    <row r="44" s="5" customFormat="1" ht="13.5" customHeight="1" spans="1:15">
      <c r="A44" s="21">
        <v>39</v>
      </c>
      <c r="B44" s="22" t="s">
        <v>83</v>
      </c>
      <c r="C44" s="22" t="s">
        <v>58</v>
      </c>
      <c r="D44" s="22" t="s">
        <v>20</v>
      </c>
      <c r="E44" s="22" t="s">
        <v>46</v>
      </c>
      <c r="F44" s="22">
        <v>1</v>
      </c>
      <c r="G44" s="22" t="s">
        <v>59</v>
      </c>
      <c r="H44" s="23">
        <v>1921.56</v>
      </c>
      <c r="I44" s="30"/>
      <c r="J44" s="31"/>
      <c r="K44" s="32">
        <v>25</v>
      </c>
      <c r="L44" s="33">
        <f t="shared" si="0"/>
        <v>25</v>
      </c>
      <c r="M44" s="34"/>
      <c r="O44" s="35"/>
    </row>
    <row r="45" s="5" customFormat="1" ht="13.5" customHeight="1" spans="1:15">
      <c r="A45" s="21">
        <v>40</v>
      </c>
      <c r="B45" s="22" t="s">
        <v>84</v>
      </c>
      <c r="C45" s="22" t="s">
        <v>58</v>
      </c>
      <c r="D45" s="22" t="s">
        <v>20</v>
      </c>
      <c r="E45" s="22" t="s">
        <v>46</v>
      </c>
      <c r="F45" s="22">
        <v>1</v>
      </c>
      <c r="G45" s="22" t="s">
        <v>59</v>
      </c>
      <c r="H45" s="23">
        <v>1921.56</v>
      </c>
      <c r="I45" s="30"/>
      <c r="J45" s="31"/>
      <c r="K45" s="32">
        <v>25</v>
      </c>
      <c r="L45" s="33">
        <f t="shared" si="0"/>
        <v>25</v>
      </c>
      <c r="M45" s="34"/>
      <c r="O45" s="35"/>
    </row>
    <row r="46" s="5" customFormat="1" ht="13.5" customHeight="1" spans="1:15">
      <c r="A46" s="21">
        <v>41</v>
      </c>
      <c r="B46" s="22" t="s">
        <v>85</v>
      </c>
      <c r="C46" s="22" t="s">
        <v>58</v>
      </c>
      <c r="D46" s="22" t="s">
        <v>20</v>
      </c>
      <c r="E46" s="22" t="s">
        <v>46</v>
      </c>
      <c r="F46" s="22">
        <v>1</v>
      </c>
      <c r="G46" s="22" t="s">
        <v>59</v>
      </c>
      <c r="H46" s="23">
        <v>1921.56</v>
      </c>
      <c r="I46" s="30"/>
      <c r="J46" s="31"/>
      <c r="K46" s="32">
        <v>25</v>
      </c>
      <c r="L46" s="33">
        <f t="shared" si="0"/>
        <v>25</v>
      </c>
      <c r="M46" s="34"/>
      <c r="O46" s="35"/>
    </row>
    <row r="47" s="5" customFormat="1" ht="13.5" customHeight="1" spans="1:15">
      <c r="A47" s="21">
        <v>42</v>
      </c>
      <c r="B47" s="22" t="s">
        <v>86</v>
      </c>
      <c r="C47" s="22" t="s">
        <v>58</v>
      </c>
      <c r="D47" s="22" t="s">
        <v>20</v>
      </c>
      <c r="E47" s="22" t="s">
        <v>46</v>
      </c>
      <c r="F47" s="22">
        <v>1</v>
      </c>
      <c r="G47" s="22" t="s">
        <v>59</v>
      </c>
      <c r="H47" s="23">
        <v>1921.56</v>
      </c>
      <c r="I47" s="30"/>
      <c r="J47" s="31"/>
      <c r="K47" s="32">
        <v>25</v>
      </c>
      <c r="L47" s="33">
        <f t="shared" si="0"/>
        <v>25</v>
      </c>
      <c r="M47" s="34"/>
      <c r="O47" s="35"/>
    </row>
    <row r="48" s="5" customFormat="1" ht="13.5" customHeight="1" spans="1:15">
      <c r="A48" s="21">
        <v>43</v>
      </c>
      <c r="B48" s="22" t="s">
        <v>87</v>
      </c>
      <c r="C48" s="22" t="s">
        <v>58</v>
      </c>
      <c r="D48" s="22" t="s">
        <v>20</v>
      </c>
      <c r="E48" s="22" t="s">
        <v>46</v>
      </c>
      <c r="F48" s="22">
        <v>1</v>
      </c>
      <c r="G48" s="22" t="s">
        <v>59</v>
      </c>
      <c r="H48" s="23">
        <v>1921.56</v>
      </c>
      <c r="I48" s="30"/>
      <c r="J48" s="31"/>
      <c r="K48" s="32">
        <v>25</v>
      </c>
      <c r="L48" s="33">
        <f t="shared" si="0"/>
        <v>25</v>
      </c>
      <c r="M48" s="34"/>
      <c r="O48" s="35"/>
    </row>
    <row r="49" s="5" customFormat="1" ht="13.5" customHeight="1" spans="1:15">
      <c r="A49" s="21">
        <v>44</v>
      </c>
      <c r="B49" s="22" t="s">
        <v>88</v>
      </c>
      <c r="C49" s="22" t="s">
        <v>58</v>
      </c>
      <c r="D49" s="22" t="s">
        <v>20</v>
      </c>
      <c r="E49" s="22" t="s">
        <v>46</v>
      </c>
      <c r="F49" s="22">
        <v>1</v>
      </c>
      <c r="G49" s="22" t="s">
        <v>59</v>
      </c>
      <c r="H49" s="23">
        <v>1921.56</v>
      </c>
      <c r="I49" s="30"/>
      <c r="J49" s="31"/>
      <c r="K49" s="32">
        <v>25</v>
      </c>
      <c r="L49" s="33">
        <f t="shared" si="0"/>
        <v>25</v>
      </c>
      <c r="M49" s="34"/>
      <c r="O49" s="35"/>
    </row>
    <row r="50" s="5" customFormat="1" ht="13.5" customHeight="1" spans="1:15">
      <c r="A50" s="21">
        <v>45</v>
      </c>
      <c r="B50" s="22" t="s">
        <v>89</v>
      </c>
      <c r="C50" s="22" t="s">
        <v>58</v>
      </c>
      <c r="D50" s="22" t="s">
        <v>20</v>
      </c>
      <c r="E50" s="22" t="s">
        <v>46</v>
      </c>
      <c r="F50" s="22">
        <v>1</v>
      </c>
      <c r="G50" s="22" t="s">
        <v>59</v>
      </c>
      <c r="H50" s="23">
        <v>1921.56</v>
      </c>
      <c r="I50" s="30"/>
      <c r="J50" s="31"/>
      <c r="K50" s="32">
        <v>25</v>
      </c>
      <c r="L50" s="33">
        <f t="shared" si="0"/>
        <v>25</v>
      </c>
      <c r="M50" s="34"/>
      <c r="O50" s="35"/>
    </row>
    <row r="51" s="5" customFormat="1" ht="13.5" customHeight="1" spans="1:15">
      <c r="A51" s="21">
        <v>46</v>
      </c>
      <c r="B51" s="22" t="s">
        <v>90</v>
      </c>
      <c r="C51" s="22" t="s">
        <v>58</v>
      </c>
      <c r="D51" s="22" t="s">
        <v>20</v>
      </c>
      <c r="E51" s="22" t="s">
        <v>46</v>
      </c>
      <c r="F51" s="22">
        <v>1</v>
      </c>
      <c r="G51" s="22" t="s">
        <v>59</v>
      </c>
      <c r="H51" s="23">
        <v>1921.56</v>
      </c>
      <c r="I51" s="30"/>
      <c r="J51" s="31"/>
      <c r="K51" s="32">
        <v>25</v>
      </c>
      <c r="L51" s="33">
        <f t="shared" si="0"/>
        <v>25</v>
      </c>
      <c r="M51" s="34"/>
      <c r="O51" s="35"/>
    </row>
    <row r="52" s="5" customFormat="1" ht="13.5" customHeight="1" spans="1:15">
      <c r="A52" s="21">
        <v>47</v>
      </c>
      <c r="B52" s="22" t="s">
        <v>91</v>
      </c>
      <c r="C52" s="22" t="s">
        <v>58</v>
      </c>
      <c r="D52" s="22" t="s">
        <v>20</v>
      </c>
      <c r="E52" s="22" t="s">
        <v>46</v>
      </c>
      <c r="F52" s="22">
        <v>1</v>
      </c>
      <c r="G52" s="22" t="s">
        <v>59</v>
      </c>
      <c r="H52" s="23">
        <v>1921.56</v>
      </c>
      <c r="I52" s="30"/>
      <c r="J52" s="31"/>
      <c r="K52" s="32">
        <v>25</v>
      </c>
      <c r="L52" s="33">
        <f t="shared" si="0"/>
        <v>25</v>
      </c>
      <c r="M52" s="34"/>
      <c r="O52" s="35"/>
    </row>
    <row r="53" s="5" customFormat="1" ht="13.5" customHeight="1" spans="1:15">
      <c r="A53" s="21">
        <v>48</v>
      </c>
      <c r="B53" s="22" t="s">
        <v>92</v>
      </c>
      <c r="C53" s="22" t="s">
        <v>58</v>
      </c>
      <c r="D53" s="22" t="s">
        <v>20</v>
      </c>
      <c r="E53" s="22" t="s">
        <v>46</v>
      </c>
      <c r="F53" s="22">
        <v>1</v>
      </c>
      <c r="G53" s="22" t="s">
        <v>59</v>
      </c>
      <c r="H53" s="23">
        <v>1921.56</v>
      </c>
      <c r="I53" s="30"/>
      <c r="J53" s="31"/>
      <c r="K53" s="32">
        <v>25</v>
      </c>
      <c r="L53" s="33">
        <f t="shared" si="0"/>
        <v>25</v>
      </c>
      <c r="M53" s="36"/>
      <c r="O53" s="35"/>
    </row>
    <row r="54" s="5" customFormat="1" ht="13.5" customHeight="1" spans="1:15">
      <c r="A54" s="21">
        <v>49</v>
      </c>
      <c r="B54" s="22" t="s">
        <v>93</v>
      </c>
      <c r="C54" s="22" t="s">
        <v>58</v>
      </c>
      <c r="D54" s="22" t="s">
        <v>20</v>
      </c>
      <c r="E54" s="22" t="s">
        <v>46</v>
      </c>
      <c r="F54" s="22">
        <v>1</v>
      </c>
      <c r="G54" s="22" t="s">
        <v>59</v>
      </c>
      <c r="H54" s="23">
        <v>1921.56</v>
      </c>
      <c r="I54" s="30"/>
      <c r="J54" s="31"/>
      <c r="K54" s="32">
        <v>25</v>
      </c>
      <c r="L54" s="33">
        <f t="shared" si="0"/>
        <v>25</v>
      </c>
      <c r="M54" s="36"/>
      <c r="O54" s="35"/>
    </row>
    <row r="55" s="5" customFormat="1" ht="13.5" customHeight="1" spans="1:15">
      <c r="A55" s="21">
        <v>50</v>
      </c>
      <c r="B55" s="22" t="s">
        <v>94</v>
      </c>
      <c r="C55" s="22" t="s">
        <v>95</v>
      </c>
      <c r="D55" s="22" t="s">
        <v>20</v>
      </c>
      <c r="E55" s="22" t="s">
        <v>46</v>
      </c>
      <c r="F55" s="22">
        <v>1</v>
      </c>
      <c r="G55" s="22" t="s">
        <v>96</v>
      </c>
      <c r="H55" s="23">
        <v>1215.17</v>
      </c>
      <c r="I55" s="30"/>
      <c r="J55" s="31"/>
      <c r="K55" s="32">
        <v>30</v>
      </c>
      <c r="L55" s="33">
        <f t="shared" si="0"/>
        <v>30</v>
      </c>
      <c r="M55" s="36"/>
      <c r="O55" s="35"/>
    </row>
    <row r="56" s="5" customFormat="1" ht="13.5" customHeight="1" spans="1:15">
      <c r="A56" s="21">
        <v>51</v>
      </c>
      <c r="B56" s="22" t="s">
        <v>97</v>
      </c>
      <c r="C56" s="22" t="s">
        <v>95</v>
      </c>
      <c r="D56" s="22" t="s">
        <v>20</v>
      </c>
      <c r="E56" s="22" t="s">
        <v>46</v>
      </c>
      <c r="F56" s="22">
        <v>1</v>
      </c>
      <c r="G56" s="22" t="s">
        <v>96</v>
      </c>
      <c r="H56" s="23">
        <v>1215.17</v>
      </c>
      <c r="I56" s="30"/>
      <c r="J56" s="31"/>
      <c r="K56" s="32">
        <v>30</v>
      </c>
      <c r="L56" s="33">
        <f t="shared" si="0"/>
        <v>30</v>
      </c>
      <c r="M56" s="36"/>
      <c r="O56" s="35"/>
    </row>
    <row r="57" s="5" customFormat="1" ht="13.5" customHeight="1" spans="1:15">
      <c r="A57" s="21">
        <v>52</v>
      </c>
      <c r="B57" s="22" t="s">
        <v>98</v>
      </c>
      <c r="C57" s="22" t="s">
        <v>95</v>
      </c>
      <c r="D57" s="22" t="s">
        <v>20</v>
      </c>
      <c r="E57" s="22" t="s">
        <v>46</v>
      </c>
      <c r="F57" s="22">
        <v>1</v>
      </c>
      <c r="G57" s="22" t="s">
        <v>96</v>
      </c>
      <c r="H57" s="23">
        <v>1215.17</v>
      </c>
      <c r="I57" s="30"/>
      <c r="J57" s="31"/>
      <c r="K57" s="32">
        <v>30</v>
      </c>
      <c r="L57" s="33">
        <f t="shared" si="0"/>
        <v>30</v>
      </c>
      <c r="M57" s="36"/>
      <c r="O57" s="35"/>
    </row>
    <row r="58" s="5" customFormat="1" ht="13.5" customHeight="1" spans="1:15">
      <c r="A58" s="21">
        <v>53</v>
      </c>
      <c r="B58" s="22" t="s">
        <v>99</v>
      </c>
      <c r="C58" s="22" t="s">
        <v>95</v>
      </c>
      <c r="D58" s="22" t="s">
        <v>20</v>
      </c>
      <c r="E58" s="22" t="s">
        <v>46</v>
      </c>
      <c r="F58" s="22">
        <v>1</v>
      </c>
      <c r="G58" s="22" t="s">
        <v>96</v>
      </c>
      <c r="H58" s="23">
        <v>1215.17</v>
      </c>
      <c r="I58" s="30"/>
      <c r="J58" s="31"/>
      <c r="K58" s="32">
        <v>30</v>
      </c>
      <c r="L58" s="33">
        <f t="shared" si="0"/>
        <v>30</v>
      </c>
      <c r="M58" s="36"/>
      <c r="O58" s="35"/>
    </row>
    <row r="59" s="5" customFormat="1" ht="13.5" customHeight="1" spans="1:15">
      <c r="A59" s="21">
        <v>54</v>
      </c>
      <c r="B59" s="22" t="s">
        <v>100</v>
      </c>
      <c r="C59" s="22" t="s">
        <v>95</v>
      </c>
      <c r="D59" s="22" t="s">
        <v>20</v>
      </c>
      <c r="E59" s="22" t="s">
        <v>46</v>
      </c>
      <c r="F59" s="22">
        <v>1</v>
      </c>
      <c r="G59" s="22" t="s">
        <v>96</v>
      </c>
      <c r="H59" s="23">
        <v>1215.17</v>
      </c>
      <c r="I59" s="30"/>
      <c r="J59" s="31"/>
      <c r="K59" s="32">
        <v>30</v>
      </c>
      <c r="L59" s="33">
        <f t="shared" si="0"/>
        <v>30</v>
      </c>
      <c r="M59" s="36"/>
      <c r="O59" s="35"/>
    </row>
    <row r="60" s="5" customFormat="1" ht="13.5" customHeight="1" spans="1:15">
      <c r="A60" s="21">
        <v>55</v>
      </c>
      <c r="B60" s="22" t="s">
        <v>101</v>
      </c>
      <c r="C60" s="22" t="s">
        <v>95</v>
      </c>
      <c r="D60" s="22" t="s">
        <v>20</v>
      </c>
      <c r="E60" s="22" t="s">
        <v>46</v>
      </c>
      <c r="F60" s="22">
        <v>1</v>
      </c>
      <c r="G60" s="22" t="s">
        <v>96</v>
      </c>
      <c r="H60" s="23">
        <v>1215.17</v>
      </c>
      <c r="I60" s="30"/>
      <c r="J60" s="31"/>
      <c r="K60" s="32">
        <v>30</v>
      </c>
      <c r="L60" s="33">
        <f t="shared" si="0"/>
        <v>30</v>
      </c>
      <c r="M60" s="36"/>
      <c r="O60" s="35"/>
    </row>
    <row r="61" s="5" customFormat="1" ht="13.5" customHeight="1" spans="1:15">
      <c r="A61" s="21">
        <v>56</v>
      </c>
      <c r="B61" s="22" t="s">
        <v>102</v>
      </c>
      <c r="C61" s="22" t="s">
        <v>95</v>
      </c>
      <c r="D61" s="22" t="s">
        <v>20</v>
      </c>
      <c r="E61" s="22" t="s">
        <v>46</v>
      </c>
      <c r="F61" s="22">
        <v>1</v>
      </c>
      <c r="G61" s="22" t="s">
        <v>96</v>
      </c>
      <c r="H61" s="23">
        <v>1215.17</v>
      </c>
      <c r="I61" s="30"/>
      <c r="J61" s="31"/>
      <c r="K61" s="32">
        <v>30</v>
      </c>
      <c r="L61" s="33">
        <f t="shared" si="0"/>
        <v>30</v>
      </c>
      <c r="M61" s="36"/>
      <c r="O61" s="35"/>
    </row>
    <row r="62" ht="13.5" customHeight="1" spans="1:13">
      <c r="A62" s="21">
        <v>57</v>
      </c>
      <c r="B62" s="22" t="s">
        <v>103</v>
      </c>
      <c r="C62" s="22" t="s">
        <v>95</v>
      </c>
      <c r="D62" s="22" t="s">
        <v>20</v>
      </c>
      <c r="E62" s="22" t="s">
        <v>46</v>
      </c>
      <c r="F62" s="22">
        <v>1</v>
      </c>
      <c r="G62" s="22" t="s">
        <v>96</v>
      </c>
      <c r="H62" s="23">
        <v>1215.17</v>
      </c>
      <c r="I62" s="37"/>
      <c r="J62" s="37"/>
      <c r="K62" s="32">
        <v>30</v>
      </c>
      <c r="L62" s="33">
        <f t="shared" si="0"/>
        <v>30</v>
      </c>
      <c r="M62" s="38"/>
    </row>
    <row r="63" ht="13.5" customHeight="1" spans="1:13">
      <c r="A63" s="21">
        <v>58</v>
      </c>
      <c r="B63" s="22" t="s">
        <v>104</v>
      </c>
      <c r="C63" s="22" t="s">
        <v>95</v>
      </c>
      <c r="D63" s="22" t="s">
        <v>20</v>
      </c>
      <c r="E63" s="22" t="s">
        <v>46</v>
      </c>
      <c r="F63" s="22">
        <v>1</v>
      </c>
      <c r="G63" s="22" t="s">
        <v>96</v>
      </c>
      <c r="H63" s="23">
        <v>1215.17</v>
      </c>
      <c r="I63" s="37"/>
      <c r="J63" s="37"/>
      <c r="K63" s="32">
        <v>30</v>
      </c>
      <c r="L63" s="33">
        <f t="shared" si="0"/>
        <v>30</v>
      </c>
      <c r="M63" s="38"/>
    </row>
    <row r="64" ht="13.5" customHeight="1" spans="1:13">
      <c r="A64" s="21">
        <v>59</v>
      </c>
      <c r="B64" s="22" t="s">
        <v>105</v>
      </c>
      <c r="C64" s="22" t="s">
        <v>95</v>
      </c>
      <c r="D64" s="22" t="s">
        <v>20</v>
      </c>
      <c r="E64" s="22" t="s">
        <v>46</v>
      </c>
      <c r="F64" s="22">
        <v>1</v>
      </c>
      <c r="G64" s="22" t="s">
        <v>96</v>
      </c>
      <c r="H64" s="23">
        <v>1215.17</v>
      </c>
      <c r="I64" s="37"/>
      <c r="J64" s="37"/>
      <c r="K64" s="32">
        <v>30</v>
      </c>
      <c r="L64" s="33">
        <f t="shared" si="0"/>
        <v>30</v>
      </c>
      <c r="M64" s="38"/>
    </row>
    <row r="65" ht="13.5" customHeight="1" spans="1:13">
      <c r="A65" s="21">
        <v>60</v>
      </c>
      <c r="B65" s="22" t="s">
        <v>106</v>
      </c>
      <c r="C65" s="22" t="s">
        <v>95</v>
      </c>
      <c r="D65" s="22" t="s">
        <v>20</v>
      </c>
      <c r="E65" s="22" t="s">
        <v>46</v>
      </c>
      <c r="F65" s="22">
        <v>1</v>
      </c>
      <c r="G65" s="22" t="s">
        <v>96</v>
      </c>
      <c r="H65" s="23">
        <v>1215.17</v>
      </c>
      <c r="I65" s="37"/>
      <c r="J65" s="37"/>
      <c r="K65" s="32">
        <v>30</v>
      </c>
      <c r="L65" s="33">
        <f t="shared" si="0"/>
        <v>30</v>
      </c>
      <c r="M65" s="38"/>
    </row>
    <row r="66" ht="13.5" customHeight="1" spans="1:13">
      <c r="A66" s="21">
        <v>61</v>
      </c>
      <c r="B66" s="22" t="s">
        <v>107</v>
      </c>
      <c r="C66" s="22" t="s">
        <v>95</v>
      </c>
      <c r="D66" s="22" t="s">
        <v>20</v>
      </c>
      <c r="E66" s="22" t="s">
        <v>46</v>
      </c>
      <c r="F66" s="22">
        <v>1</v>
      </c>
      <c r="G66" s="22" t="s">
        <v>96</v>
      </c>
      <c r="H66" s="23">
        <v>1215.17</v>
      </c>
      <c r="I66" s="37"/>
      <c r="J66" s="37"/>
      <c r="K66" s="32">
        <v>30</v>
      </c>
      <c r="L66" s="33">
        <f t="shared" si="0"/>
        <v>30</v>
      </c>
      <c r="M66" s="38"/>
    </row>
    <row r="67" ht="13.5" customHeight="1" spans="1:13">
      <c r="A67" s="21">
        <v>62</v>
      </c>
      <c r="B67" s="22" t="s">
        <v>108</v>
      </c>
      <c r="C67" s="22" t="s">
        <v>95</v>
      </c>
      <c r="D67" s="22" t="s">
        <v>20</v>
      </c>
      <c r="E67" s="22" t="s">
        <v>46</v>
      </c>
      <c r="F67" s="22">
        <v>1</v>
      </c>
      <c r="G67" s="22" t="s">
        <v>96</v>
      </c>
      <c r="H67" s="23">
        <v>1215.17</v>
      </c>
      <c r="I67" s="37"/>
      <c r="J67" s="37"/>
      <c r="K67" s="32">
        <v>30</v>
      </c>
      <c r="L67" s="33">
        <f t="shared" si="0"/>
        <v>30</v>
      </c>
      <c r="M67" s="38"/>
    </row>
    <row r="68" ht="13.5" customHeight="1" spans="1:13">
      <c r="A68" s="21">
        <v>63</v>
      </c>
      <c r="B68" s="22" t="s">
        <v>109</v>
      </c>
      <c r="C68" s="22" t="s">
        <v>110</v>
      </c>
      <c r="D68" s="22" t="s">
        <v>20</v>
      </c>
      <c r="E68" s="22" t="s">
        <v>46</v>
      </c>
      <c r="F68" s="22">
        <v>1</v>
      </c>
      <c r="G68" s="22" t="s">
        <v>111</v>
      </c>
      <c r="H68" s="23">
        <v>1511.27</v>
      </c>
      <c r="I68" s="37"/>
      <c r="J68" s="37"/>
      <c r="K68" s="32">
        <v>30</v>
      </c>
      <c r="L68" s="33">
        <f t="shared" si="0"/>
        <v>30</v>
      </c>
      <c r="M68" s="38"/>
    </row>
    <row r="69" ht="13.5" customHeight="1" spans="1:13">
      <c r="A69" s="21">
        <v>64</v>
      </c>
      <c r="B69" s="22" t="s">
        <v>112</v>
      </c>
      <c r="C69" s="22" t="s">
        <v>110</v>
      </c>
      <c r="D69" s="22" t="s">
        <v>20</v>
      </c>
      <c r="E69" s="22" t="s">
        <v>46</v>
      </c>
      <c r="F69" s="22">
        <v>1</v>
      </c>
      <c r="G69" s="22" t="s">
        <v>111</v>
      </c>
      <c r="H69" s="23">
        <v>1511.27</v>
      </c>
      <c r="I69" s="37"/>
      <c r="J69" s="37"/>
      <c r="K69" s="32">
        <v>30</v>
      </c>
      <c r="L69" s="33">
        <f t="shared" si="0"/>
        <v>30</v>
      </c>
      <c r="M69" s="38"/>
    </row>
    <row r="70" ht="13.5" customHeight="1" spans="1:13">
      <c r="A70" s="21">
        <v>65</v>
      </c>
      <c r="B70" s="22" t="s">
        <v>113</v>
      </c>
      <c r="C70" s="22" t="s">
        <v>114</v>
      </c>
      <c r="D70" s="22" t="s">
        <v>115</v>
      </c>
      <c r="E70" s="22" t="s">
        <v>46</v>
      </c>
      <c r="F70" s="22">
        <v>1</v>
      </c>
      <c r="G70" s="22" t="s">
        <v>116</v>
      </c>
      <c r="H70" s="23">
        <v>8800</v>
      </c>
      <c r="I70" s="37"/>
      <c r="J70" s="37"/>
      <c r="K70" s="32">
        <v>120</v>
      </c>
      <c r="L70" s="33">
        <f t="shared" ref="L70:L133" si="1">F70*K70</f>
        <v>120</v>
      </c>
      <c r="M70" s="38"/>
    </row>
    <row r="71" ht="13.5" customHeight="1" spans="1:13">
      <c r="A71" s="21">
        <v>66</v>
      </c>
      <c r="B71" s="22" t="s">
        <v>117</v>
      </c>
      <c r="C71" s="22" t="s">
        <v>118</v>
      </c>
      <c r="D71" s="22" t="s">
        <v>119</v>
      </c>
      <c r="E71" s="22" t="s">
        <v>46</v>
      </c>
      <c r="F71" s="22">
        <v>1</v>
      </c>
      <c r="G71" s="22" t="s">
        <v>116</v>
      </c>
      <c r="H71" s="23">
        <v>5800</v>
      </c>
      <c r="I71" s="37"/>
      <c r="J71" s="37"/>
      <c r="K71" s="32">
        <v>100</v>
      </c>
      <c r="L71" s="33">
        <f t="shared" si="1"/>
        <v>100</v>
      </c>
      <c r="M71" s="38"/>
    </row>
    <row r="72" ht="13.5" customHeight="1" spans="1:13">
      <c r="A72" s="21">
        <v>67</v>
      </c>
      <c r="B72" s="22" t="s">
        <v>120</v>
      </c>
      <c r="C72" s="22" t="s">
        <v>114</v>
      </c>
      <c r="D72" s="22" t="s">
        <v>115</v>
      </c>
      <c r="E72" s="22" t="s">
        <v>46</v>
      </c>
      <c r="F72" s="22">
        <v>1</v>
      </c>
      <c r="G72" s="22" t="s">
        <v>121</v>
      </c>
      <c r="H72" s="23">
        <v>3000</v>
      </c>
      <c r="I72" s="37"/>
      <c r="J72" s="37"/>
      <c r="K72" s="32">
        <v>60</v>
      </c>
      <c r="L72" s="33">
        <f t="shared" si="1"/>
        <v>60</v>
      </c>
      <c r="M72" s="38"/>
    </row>
    <row r="73" ht="13.5" customHeight="1" spans="1:13">
      <c r="A73" s="21">
        <v>68</v>
      </c>
      <c r="B73" s="22" t="s">
        <v>122</v>
      </c>
      <c r="C73" s="22" t="s">
        <v>123</v>
      </c>
      <c r="D73" s="22" t="s">
        <v>20</v>
      </c>
      <c r="E73" s="22" t="s">
        <v>46</v>
      </c>
      <c r="F73" s="22">
        <v>1</v>
      </c>
      <c r="G73" s="22" t="s">
        <v>124</v>
      </c>
      <c r="H73" s="23">
        <v>4354.21</v>
      </c>
      <c r="I73" s="37"/>
      <c r="J73" s="37"/>
      <c r="K73" s="32">
        <v>100</v>
      </c>
      <c r="L73" s="33">
        <f t="shared" si="1"/>
        <v>100</v>
      </c>
      <c r="M73" s="38"/>
    </row>
    <row r="74" ht="13.5" customHeight="1" spans="1:13">
      <c r="A74" s="21">
        <v>69</v>
      </c>
      <c r="B74" s="22" t="s">
        <v>125</v>
      </c>
      <c r="C74" s="22" t="s">
        <v>123</v>
      </c>
      <c r="D74" s="22" t="s">
        <v>20</v>
      </c>
      <c r="E74" s="22" t="s">
        <v>46</v>
      </c>
      <c r="F74" s="22">
        <v>1</v>
      </c>
      <c r="G74" s="22" t="s">
        <v>124</v>
      </c>
      <c r="H74" s="23">
        <v>4354.21</v>
      </c>
      <c r="I74" s="37"/>
      <c r="J74" s="37"/>
      <c r="K74" s="32">
        <v>100</v>
      </c>
      <c r="L74" s="33">
        <f t="shared" si="1"/>
        <v>100</v>
      </c>
      <c r="M74" s="38"/>
    </row>
    <row r="75" ht="13.5" customHeight="1" spans="1:13">
      <c r="A75" s="21">
        <v>70</v>
      </c>
      <c r="B75" s="22" t="s">
        <v>126</v>
      </c>
      <c r="C75" s="22" t="s">
        <v>118</v>
      </c>
      <c r="D75" s="22" t="s">
        <v>127</v>
      </c>
      <c r="E75" s="22" t="s">
        <v>46</v>
      </c>
      <c r="F75" s="22">
        <v>1</v>
      </c>
      <c r="G75" s="22" t="s">
        <v>128</v>
      </c>
      <c r="H75" s="23">
        <v>4354.21</v>
      </c>
      <c r="I75" s="37"/>
      <c r="J75" s="37"/>
      <c r="K75" s="32">
        <v>100</v>
      </c>
      <c r="L75" s="33">
        <f t="shared" si="1"/>
        <v>100</v>
      </c>
      <c r="M75" s="38"/>
    </row>
    <row r="76" ht="13.5" customHeight="1" spans="1:13">
      <c r="A76" s="21">
        <v>71</v>
      </c>
      <c r="B76" s="22" t="s">
        <v>129</v>
      </c>
      <c r="C76" s="22" t="s">
        <v>114</v>
      </c>
      <c r="D76" s="22" t="s">
        <v>130</v>
      </c>
      <c r="E76" s="22" t="s">
        <v>46</v>
      </c>
      <c r="F76" s="22">
        <v>1</v>
      </c>
      <c r="G76" s="22" t="s">
        <v>124</v>
      </c>
      <c r="H76" s="23">
        <v>4354.21</v>
      </c>
      <c r="I76" s="37"/>
      <c r="J76" s="37"/>
      <c r="K76" s="32">
        <v>100</v>
      </c>
      <c r="L76" s="33">
        <f t="shared" si="1"/>
        <v>100</v>
      </c>
      <c r="M76" s="38"/>
    </row>
    <row r="77" ht="13.5" customHeight="1" spans="1:13">
      <c r="A77" s="21">
        <v>72</v>
      </c>
      <c r="B77" s="22" t="s">
        <v>131</v>
      </c>
      <c r="C77" s="22" t="s">
        <v>123</v>
      </c>
      <c r="D77" s="22" t="s">
        <v>20</v>
      </c>
      <c r="E77" s="22" t="s">
        <v>46</v>
      </c>
      <c r="F77" s="22">
        <v>1</v>
      </c>
      <c r="G77" s="22" t="s">
        <v>124</v>
      </c>
      <c r="H77" s="23">
        <v>4354.21</v>
      </c>
      <c r="I77" s="37"/>
      <c r="J77" s="37"/>
      <c r="K77" s="32">
        <v>100</v>
      </c>
      <c r="L77" s="33">
        <f t="shared" si="1"/>
        <v>100</v>
      </c>
      <c r="M77" s="38"/>
    </row>
    <row r="78" ht="13.5" customHeight="1" spans="1:13">
      <c r="A78" s="21">
        <v>73</v>
      </c>
      <c r="B78" s="22" t="s">
        <v>132</v>
      </c>
      <c r="C78" s="22" t="s">
        <v>123</v>
      </c>
      <c r="D78" s="22" t="s">
        <v>20</v>
      </c>
      <c r="E78" s="22" t="s">
        <v>46</v>
      </c>
      <c r="F78" s="22">
        <v>1</v>
      </c>
      <c r="G78" s="22" t="s">
        <v>124</v>
      </c>
      <c r="H78" s="23">
        <v>4354.21</v>
      </c>
      <c r="I78" s="37"/>
      <c r="J78" s="37"/>
      <c r="K78" s="32">
        <v>100</v>
      </c>
      <c r="L78" s="33">
        <f t="shared" si="1"/>
        <v>100</v>
      </c>
      <c r="M78" s="38"/>
    </row>
    <row r="79" ht="13.5" customHeight="1" spans="1:13">
      <c r="A79" s="21">
        <v>74</v>
      </c>
      <c r="B79" s="22" t="s">
        <v>133</v>
      </c>
      <c r="C79" s="22" t="s">
        <v>123</v>
      </c>
      <c r="D79" s="22" t="s">
        <v>20</v>
      </c>
      <c r="E79" s="22" t="s">
        <v>46</v>
      </c>
      <c r="F79" s="22">
        <v>1</v>
      </c>
      <c r="G79" s="22" t="s">
        <v>124</v>
      </c>
      <c r="H79" s="23">
        <v>4354.21</v>
      </c>
      <c r="I79" s="37"/>
      <c r="J79" s="37"/>
      <c r="K79" s="32">
        <v>100</v>
      </c>
      <c r="L79" s="33">
        <f t="shared" si="1"/>
        <v>100</v>
      </c>
      <c r="M79" s="38"/>
    </row>
    <row r="80" ht="13.5" customHeight="1" spans="1:13">
      <c r="A80" s="21">
        <v>75</v>
      </c>
      <c r="B80" s="22" t="s">
        <v>134</v>
      </c>
      <c r="C80" s="22" t="s">
        <v>123</v>
      </c>
      <c r="D80" s="22" t="s">
        <v>20</v>
      </c>
      <c r="E80" s="22" t="s">
        <v>46</v>
      </c>
      <c r="F80" s="22">
        <v>1</v>
      </c>
      <c r="G80" s="22" t="s">
        <v>124</v>
      </c>
      <c r="H80" s="23">
        <v>4354.21</v>
      </c>
      <c r="I80" s="37"/>
      <c r="J80" s="37"/>
      <c r="K80" s="32">
        <v>100</v>
      </c>
      <c r="L80" s="33">
        <f t="shared" si="1"/>
        <v>100</v>
      </c>
      <c r="M80" s="38"/>
    </row>
    <row r="81" ht="13.5" customHeight="1" spans="1:13">
      <c r="A81" s="21">
        <v>76</v>
      </c>
      <c r="B81" s="22" t="s">
        <v>135</v>
      </c>
      <c r="C81" s="22" t="s">
        <v>114</v>
      </c>
      <c r="D81" s="22" t="s">
        <v>115</v>
      </c>
      <c r="E81" s="22" t="s">
        <v>46</v>
      </c>
      <c r="F81" s="22">
        <v>1</v>
      </c>
      <c r="G81" s="22" t="s">
        <v>128</v>
      </c>
      <c r="H81" s="23">
        <v>4354.21</v>
      </c>
      <c r="I81" s="37"/>
      <c r="J81" s="37"/>
      <c r="K81" s="32">
        <v>100</v>
      </c>
      <c r="L81" s="33">
        <f t="shared" si="1"/>
        <v>100</v>
      </c>
      <c r="M81" s="38"/>
    </row>
    <row r="82" ht="13.5" customHeight="1" spans="1:13">
      <c r="A82" s="21">
        <v>77</v>
      </c>
      <c r="B82" s="22" t="s">
        <v>136</v>
      </c>
      <c r="C82" s="22" t="s">
        <v>123</v>
      </c>
      <c r="D82" s="22" t="s">
        <v>20</v>
      </c>
      <c r="E82" s="22" t="s">
        <v>46</v>
      </c>
      <c r="F82" s="22">
        <v>1</v>
      </c>
      <c r="G82" s="22" t="s">
        <v>128</v>
      </c>
      <c r="H82" s="23">
        <v>4354.21</v>
      </c>
      <c r="I82" s="37"/>
      <c r="J82" s="37"/>
      <c r="K82" s="32">
        <v>100</v>
      </c>
      <c r="L82" s="33">
        <f t="shared" si="1"/>
        <v>100</v>
      </c>
      <c r="M82" s="38"/>
    </row>
    <row r="83" ht="13.5" customHeight="1" spans="1:13">
      <c r="A83" s="21">
        <v>78</v>
      </c>
      <c r="B83" s="22" t="s">
        <v>137</v>
      </c>
      <c r="C83" s="22" t="s">
        <v>123</v>
      </c>
      <c r="D83" s="22" t="s">
        <v>20</v>
      </c>
      <c r="E83" s="22" t="s">
        <v>46</v>
      </c>
      <c r="F83" s="22">
        <v>1</v>
      </c>
      <c r="G83" s="22" t="s">
        <v>124</v>
      </c>
      <c r="H83" s="23">
        <v>4354.21</v>
      </c>
      <c r="I83" s="37"/>
      <c r="J83" s="37"/>
      <c r="K83" s="32">
        <v>100</v>
      </c>
      <c r="L83" s="33">
        <f t="shared" si="1"/>
        <v>100</v>
      </c>
      <c r="M83" s="38"/>
    </row>
    <row r="84" ht="13.5" customHeight="1" spans="1:13">
      <c r="A84" s="21">
        <v>79</v>
      </c>
      <c r="B84" s="22" t="s">
        <v>138</v>
      </c>
      <c r="C84" s="22" t="s">
        <v>123</v>
      </c>
      <c r="D84" s="22" t="s">
        <v>20</v>
      </c>
      <c r="E84" s="22" t="s">
        <v>46</v>
      </c>
      <c r="F84" s="22">
        <v>1</v>
      </c>
      <c r="G84" s="22" t="s">
        <v>139</v>
      </c>
      <c r="H84" s="23">
        <v>4354.21</v>
      </c>
      <c r="I84" s="37"/>
      <c r="J84" s="37"/>
      <c r="K84" s="32">
        <v>100</v>
      </c>
      <c r="L84" s="33">
        <f t="shared" si="1"/>
        <v>100</v>
      </c>
      <c r="M84" s="38"/>
    </row>
    <row r="85" ht="13.5" customHeight="1" spans="1:13">
      <c r="A85" s="21">
        <v>80</v>
      </c>
      <c r="B85" s="22" t="s">
        <v>140</v>
      </c>
      <c r="C85" s="22" t="s">
        <v>123</v>
      </c>
      <c r="D85" s="22" t="s">
        <v>20</v>
      </c>
      <c r="E85" s="22" t="s">
        <v>46</v>
      </c>
      <c r="F85" s="22">
        <v>1</v>
      </c>
      <c r="G85" s="22" t="s">
        <v>124</v>
      </c>
      <c r="H85" s="23">
        <v>4354.21</v>
      </c>
      <c r="I85" s="37"/>
      <c r="J85" s="37"/>
      <c r="K85" s="32">
        <v>100</v>
      </c>
      <c r="L85" s="33">
        <f t="shared" si="1"/>
        <v>100</v>
      </c>
      <c r="M85" s="38"/>
    </row>
    <row r="86" ht="13.5" customHeight="1" spans="1:13">
      <c r="A86" s="21">
        <v>81</v>
      </c>
      <c r="B86" s="22" t="s">
        <v>141</v>
      </c>
      <c r="C86" s="22" t="s">
        <v>114</v>
      </c>
      <c r="D86" s="22" t="s">
        <v>142</v>
      </c>
      <c r="E86" s="22" t="s">
        <v>46</v>
      </c>
      <c r="F86" s="22">
        <v>1</v>
      </c>
      <c r="G86" s="22" t="s">
        <v>139</v>
      </c>
      <c r="H86" s="23">
        <v>4354.21</v>
      </c>
      <c r="I86" s="37"/>
      <c r="J86" s="37"/>
      <c r="K86" s="32">
        <v>100</v>
      </c>
      <c r="L86" s="33">
        <f t="shared" si="1"/>
        <v>100</v>
      </c>
      <c r="M86" s="38"/>
    </row>
    <row r="87" ht="13.5" customHeight="1" spans="1:13">
      <c r="A87" s="21">
        <v>82</v>
      </c>
      <c r="B87" s="22" t="s">
        <v>143</v>
      </c>
      <c r="C87" s="22" t="s">
        <v>123</v>
      </c>
      <c r="D87" s="22" t="s">
        <v>20</v>
      </c>
      <c r="E87" s="22" t="s">
        <v>46</v>
      </c>
      <c r="F87" s="22">
        <v>1</v>
      </c>
      <c r="G87" s="22" t="s">
        <v>124</v>
      </c>
      <c r="H87" s="23">
        <v>4354.21</v>
      </c>
      <c r="I87" s="37"/>
      <c r="J87" s="37"/>
      <c r="K87" s="32">
        <v>100</v>
      </c>
      <c r="L87" s="33">
        <f t="shared" si="1"/>
        <v>100</v>
      </c>
      <c r="M87" s="38"/>
    </row>
    <row r="88" ht="13.5" customHeight="1" spans="1:13">
      <c r="A88" s="21">
        <v>83</v>
      </c>
      <c r="B88" s="22" t="s">
        <v>144</v>
      </c>
      <c r="C88" s="22" t="s">
        <v>123</v>
      </c>
      <c r="D88" s="22" t="s">
        <v>20</v>
      </c>
      <c r="E88" s="22" t="s">
        <v>46</v>
      </c>
      <c r="F88" s="22">
        <v>1</v>
      </c>
      <c r="G88" s="22" t="s">
        <v>124</v>
      </c>
      <c r="H88" s="23">
        <v>4354.21</v>
      </c>
      <c r="I88" s="37"/>
      <c r="J88" s="37"/>
      <c r="K88" s="32">
        <v>100</v>
      </c>
      <c r="L88" s="33">
        <f t="shared" si="1"/>
        <v>100</v>
      </c>
      <c r="M88" s="38"/>
    </row>
    <row r="89" ht="13.5" customHeight="1" spans="1:13">
      <c r="A89" s="21">
        <v>84</v>
      </c>
      <c r="B89" s="22" t="s">
        <v>145</v>
      </c>
      <c r="C89" s="22" t="s">
        <v>123</v>
      </c>
      <c r="D89" s="22" t="s">
        <v>20</v>
      </c>
      <c r="E89" s="22" t="s">
        <v>46</v>
      </c>
      <c r="F89" s="22">
        <v>1</v>
      </c>
      <c r="G89" s="22" t="s">
        <v>139</v>
      </c>
      <c r="H89" s="23">
        <v>4354.21</v>
      </c>
      <c r="I89" s="37"/>
      <c r="J89" s="37"/>
      <c r="K89" s="32">
        <v>100</v>
      </c>
      <c r="L89" s="33">
        <f t="shared" si="1"/>
        <v>100</v>
      </c>
      <c r="M89" s="38"/>
    </row>
    <row r="90" ht="13.5" customHeight="1" spans="1:13">
      <c r="A90" s="21">
        <v>85</v>
      </c>
      <c r="B90" s="22" t="s">
        <v>146</v>
      </c>
      <c r="C90" s="22" t="s">
        <v>123</v>
      </c>
      <c r="D90" s="22" t="s">
        <v>20</v>
      </c>
      <c r="E90" s="22" t="s">
        <v>46</v>
      </c>
      <c r="F90" s="22">
        <v>1</v>
      </c>
      <c r="G90" s="22" t="s">
        <v>139</v>
      </c>
      <c r="H90" s="23">
        <v>4354.21</v>
      </c>
      <c r="I90" s="37"/>
      <c r="J90" s="37"/>
      <c r="K90" s="32">
        <v>100</v>
      </c>
      <c r="L90" s="33">
        <f t="shared" si="1"/>
        <v>100</v>
      </c>
      <c r="M90" s="38"/>
    </row>
    <row r="91" ht="13.5" customHeight="1" spans="1:13">
      <c r="A91" s="21">
        <v>86</v>
      </c>
      <c r="B91" s="22" t="s">
        <v>147</v>
      </c>
      <c r="C91" s="22" t="s">
        <v>114</v>
      </c>
      <c r="D91" s="22" t="s">
        <v>148</v>
      </c>
      <c r="E91" s="22" t="s">
        <v>46</v>
      </c>
      <c r="F91" s="22">
        <v>1</v>
      </c>
      <c r="G91" s="22" t="s">
        <v>149</v>
      </c>
      <c r="H91" s="23">
        <v>2300</v>
      </c>
      <c r="I91" s="37"/>
      <c r="J91" s="37"/>
      <c r="K91" s="32">
        <v>60</v>
      </c>
      <c r="L91" s="33">
        <f t="shared" si="1"/>
        <v>60</v>
      </c>
      <c r="M91" s="38"/>
    </row>
    <row r="92" ht="13.5" customHeight="1" spans="1:13">
      <c r="A92" s="21">
        <v>87</v>
      </c>
      <c r="B92" s="22" t="s">
        <v>150</v>
      </c>
      <c r="C92" s="22" t="s">
        <v>123</v>
      </c>
      <c r="D92" s="22" t="s">
        <v>20</v>
      </c>
      <c r="E92" s="22" t="s">
        <v>46</v>
      </c>
      <c r="F92" s="22">
        <v>1</v>
      </c>
      <c r="G92" s="22" t="s">
        <v>124</v>
      </c>
      <c r="H92" s="23">
        <v>4354.21</v>
      </c>
      <c r="I92" s="37"/>
      <c r="J92" s="37"/>
      <c r="K92" s="32">
        <v>100</v>
      </c>
      <c r="L92" s="33">
        <f t="shared" si="1"/>
        <v>100</v>
      </c>
      <c r="M92" s="38"/>
    </row>
    <row r="93" ht="13.5" customHeight="1" spans="1:13">
      <c r="A93" s="21">
        <v>88</v>
      </c>
      <c r="B93" s="22" t="s">
        <v>151</v>
      </c>
      <c r="C93" s="22" t="s">
        <v>123</v>
      </c>
      <c r="D93" s="22" t="s">
        <v>20</v>
      </c>
      <c r="E93" s="22" t="s">
        <v>46</v>
      </c>
      <c r="F93" s="22">
        <v>1</v>
      </c>
      <c r="G93" s="22" t="s">
        <v>124</v>
      </c>
      <c r="H93" s="23">
        <v>4354.21</v>
      </c>
      <c r="I93" s="37"/>
      <c r="J93" s="37"/>
      <c r="K93" s="32">
        <v>100</v>
      </c>
      <c r="L93" s="33">
        <f t="shared" si="1"/>
        <v>100</v>
      </c>
      <c r="M93" s="38"/>
    </row>
    <row r="94" ht="13.5" customHeight="1" spans="1:13">
      <c r="A94" s="21">
        <v>89</v>
      </c>
      <c r="B94" s="22" t="s">
        <v>152</v>
      </c>
      <c r="C94" s="22" t="s">
        <v>114</v>
      </c>
      <c r="D94" s="22" t="s">
        <v>153</v>
      </c>
      <c r="E94" s="22" t="s">
        <v>46</v>
      </c>
      <c r="F94" s="22">
        <v>1</v>
      </c>
      <c r="G94" s="22" t="s">
        <v>128</v>
      </c>
      <c r="H94" s="23">
        <v>4354.21</v>
      </c>
      <c r="I94" s="37"/>
      <c r="J94" s="37"/>
      <c r="K94" s="32">
        <v>100</v>
      </c>
      <c r="L94" s="33">
        <f t="shared" si="1"/>
        <v>100</v>
      </c>
      <c r="M94" s="38"/>
    </row>
    <row r="95" ht="13.5" customHeight="1" spans="1:13">
      <c r="A95" s="21">
        <v>90</v>
      </c>
      <c r="B95" s="22" t="s">
        <v>154</v>
      </c>
      <c r="C95" s="22" t="s">
        <v>114</v>
      </c>
      <c r="D95" s="22" t="s">
        <v>155</v>
      </c>
      <c r="E95" s="22" t="s">
        <v>46</v>
      </c>
      <c r="F95" s="22">
        <v>1</v>
      </c>
      <c r="G95" s="22" t="s">
        <v>156</v>
      </c>
      <c r="H95" s="23">
        <v>2300</v>
      </c>
      <c r="I95" s="37"/>
      <c r="J95" s="37"/>
      <c r="K95" s="32">
        <v>60</v>
      </c>
      <c r="L95" s="33">
        <f t="shared" si="1"/>
        <v>60</v>
      </c>
      <c r="M95" s="38"/>
    </row>
    <row r="96" ht="13.5" customHeight="1" spans="1:13">
      <c r="A96" s="21">
        <v>91</v>
      </c>
      <c r="B96" s="22" t="s">
        <v>157</v>
      </c>
      <c r="C96" s="22" t="s">
        <v>123</v>
      </c>
      <c r="D96" s="22" t="s">
        <v>20</v>
      </c>
      <c r="E96" s="22" t="s">
        <v>46</v>
      </c>
      <c r="F96" s="22">
        <v>1</v>
      </c>
      <c r="G96" s="22" t="s">
        <v>124</v>
      </c>
      <c r="H96" s="23">
        <v>4354.21</v>
      </c>
      <c r="I96" s="37"/>
      <c r="J96" s="37"/>
      <c r="K96" s="32">
        <v>100</v>
      </c>
      <c r="L96" s="33">
        <f t="shared" si="1"/>
        <v>100</v>
      </c>
      <c r="M96" s="38"/>
    </row>
    <row r="97" ht="13.5" customHeight="1" spans="1:13">
      <c r="A97" s="21">
        <v>92</v>
      </c>
      <c r="B97" s="22" t="s">
        <v>158</v>
      </c>
      <c r="C97" s="22" t="s">
        <v>159</v>
      </c>
      <c r="D97" s="22" t="s">
        <v>20</v>
      </c>
      <c r="E97" s="22" t="s">
        <v>46</v>
      </c>
      <c r="F97" s="22">
        <v>1</v>
      </c>
      <c r="G97" s="22" t="s">
        <v>160</v>
      </c>
      <c r="H97" s="23">
        <v>2200</v>
      </c>
      <c r="I97" s="37"/>
      <c r="J97" s="37"/>
      <c r="K97" s="32">
        <v>60</v>
      </c>
      <c r="L97" s="33">
        <f t="shared" si="1"/>
        <v>60</v>
      </c>
      <c r="M97" s="38"/>
    </row>
    <row r="98" ht="13.5" customHeight="1" spans="1:13">
      <c r="A98" s="21">
        <v>93</v>
      </c>
      <c r="B98" s="22" t="s">
        <v>161</v>
      </c>
      <c r="C98" s="22" t="s">
        <v>114</v>
      </c>
      <c r="D98" s="22" t="s">
        <v>162</v>
      </c>
      <c r="E98" s="22" t="s">
        <v>46</v>
      </c>
      <c r="F98" s="22">
        <v>1</v>
      </c>
      <c r="G98" s="22" t="s">
        <v>124</v>
      </c>
      <c r="H98" s="23">
        <v>4354.21</v>
      </c>
      <c r="I98" s="37"/>
      <c r="J98" s="37"/>
      <c r="K98" s="32">
        <v>100</v>
      </c>
      <c r="L98" s="33">
        <f t="shared" si="1"/>
        <v>100</v>
      </c>
      <c r="M98" s="38"/>
    </row>
    <row r="99" ht="13.5" customHeight="1" spans="1:13">
      <c r="A99" s="21">
        <v>94</v>
      </c>
      <c r="B99" s="22" t="s">
        <v>163</v>
      </c>
      <c r="C99" s="22" t="s">
        <v>123</v>
      </c>
      <c r="D99" s="22" t="s">
        <v>20</v>
      </c>
      <c r="E99" s="22" t="s">
        <v>46</v>
      </c>
      <c r="F99" s="22">
        <v>1</v>
      </c>
      <c r="G99" s="22" t="s">
        <v>128</v>
      </c>
      <c r="H99" s="23">
        <v>4354.21</v>
      </c>
      <c r="I99" s="37"/>
      <c r="J99" s="37"/>
      <c r="K99" s="32">
        <v>100</v>
      </c>
      <c r="L99" s="33">
        <f t="shared" si="1"/>
        <v>100</v>
      </c>
      <c r="M99" s="38"/>
    </row>
    <row r="100" ht="13.5" customHeight="1" spans="1:13">
      <c r="A100" s="21">
        <v>95</v>
      </c>
      <c r="B100" s="22" t="s">
        <v>164</v>
      </c>
      <c r="C100" s="22" t="s">
        <v>118</v>
      </c>
      <c r="D100" s="22" t="s">
        <v>165</v>
      </c>
      <c r="E100" s="22" t="s">
        <v>46</v>
      </c>
      <c r="F100" s="22">
        <v>1</v>
      </c>
      <c r="G100" s="22" t="s">
        <v>128</v>
      </c>
      <c r="H100" s="23">
        <v>4354.21</v>
      </c>
      <c r="I100" s="37"/>
      <c r="J100" s="37"/>
      <c r="K100" s="32">
        <v>100</v>
      </c>
      <c r="L100" s="33">
        <f t="shared" si="1"/>
        <v>100</v>
      </c>
      <c r="M100" s="38"/>
    </row>
    <row r="101" ht="13.5" customHeight="1" spans="1:13">
      <c r="A101" s="21">
        <v>96</v>
      </c>
      <c r="B101" s="22" t="s">
        <v>166</v>
      </c>
      <c r="C101" s="22" t="s">
        <v>123</v>
      </c>
      <c r="D101" s="22" t="s">
        <v>20</v>
      </c>
      <c r="E101" s="22" t="s">
        <v>46</v>
      </c>
      <c r="F101" s="22">
        <v>1</v>
      </c>
      <c r="G101" s="22" t="s">
        <v>139</v>
      </c>
      <c r="H101" s="23">
        <v>4354.21</v>
      </c>
      <c r="I101" s="37"/>
      <c r="J101" s="37"/>
      <c r="K101" s="32">
        <v>100</v>
      </c>
      <c r="L101" s="33">
        <f t="shared" si="1"/>
        <v>100</v>
      </c>
      <c r="M101" s="38"/>
    </row>
    <row r="102" ht="13.5" customHeight="1" spans="1:13">
      <c r="A102" s="21">
        <v>97</v>
      </c>
      <c r="B102" s="22" t="s">
        <v>167</v>
      </c>
      <c r="C102" s="22" t="s">
        <v>159</v>
      </c>
      <c r="D102" s="22" t="s">
        <v>20</v>
      </c>
      <c r="E102" s="22" t="s">
        <v>46</v>
      </c>
      <c r="F102" s="22">
        <v>1</v>
      </c>
      <c r="G102" s="22" t="s">
        <v>168</v>
      </c>
      <c r="H102" s="23">
        <v>2300</v>
      </c>
      <c r="I102" s="37"/>
      <c r="J102" s="37"/>
      <c r="K102" s="32">
        <v>60</v>
      </c>
      <c r="L102" s="33">
        <f t="shared" si="1"/>
        <v>60</v>
      </c>
      <c r="M102" s="38"/>
    </row>
    <row r="103" ht="13.5" customHeight="1" spans="1:13">
      <c r="A103" s="21">
        <v>98</v>
      </c>
      <c r="B103" s="22" t="s">
        <v>169</v>
      </c>
      <c r="C103" s="22" t="s">
        <v>123</v>
      </c>
      <c r="D103" s="22" t="s">
        <v>20</v>
      </c>
      <c r="E103" s="22" t="s">
        <v>46</v>
      </c>
      <c r="F103" s="22">
        <v>1</v>
      </c>
      <c r="G103" s="22" t="s">
        <v>128</v>
      </c>
      <c r="H103" s="23">
        <v>4354.21</v>
      </c>
      <c r="I103" s="37"/>
      <c r="J103" s="37"/>
      <c r="K103" s="32">
        <v>100</v>
      </c>
      <c r="L103" s="33">
        <f t="shared" si="1"/>
        <v>100</v>
      </c>
      <c r="M103" s="38"/>
    </row>
    <row r="104" ht="13.5" customHeight="1" spans="1:13">
      <c r="A104" s="21">
        <v>99</v>
      </c>
      <c r="B104" s="22" t="s">
        <v>170</v>
      </c>
      <c r="C104" s="22" t="s">
        <v>123</v>
      </c>
      <c r="D104" s="22" t="s">
        <v>20</v>
      </c>
      <c r="E104" s="22" t="s">
        <v>46</v>
      </c>
      <c r="F104" s="22">
        <v>1</v>
      </c>
      <c r="G104" s="22" t="s">
        <v>124</v>
      </c>
      <c r="H104" s="23">
        <v>4354.21</v>
      </c>
      <c r="I104" s="37"/>
      <c r="J104" s="37"/>
      <c r="K104" s="32">
        <v>100</v>
      </c>
      <c r="L104" s="33">
        <f t="shared" si="1"/>
        <v>100</v>
      </c>
      <c r="M104" s="38"/>
    </row>
    <row r="105" ht="13.5" customHeight="1" spans="1:13">
      <c r="A105" s="21">
        <v>100</v>
      </c>
      <c r="B105" s="22" t="s">
        <v>171</v>
      </c>
      <c r="C105" s="22" t="s">
        <v>114</v>
      </c>
      <c r="D105" s="22" t="s">
        <v>172</v>
      </c>
      <c r="E105" s="22" t="s">
        <v>46</v>
      </c>
      <c r="F105" s="22">
        <v>1</v>
      </c>
      <c r="G105" s="22" t="s">
        <v>173</v>
      </c>
      <c r="H105" s="23">
        <v>4500</v>
      </c>
      <c r="I105" s="37"/>
      <c r="J105" s="37"/>
      <c r="K105" s="32">
        <v>100</v>
      </c>
      <c r="L105" s="33">
        <f t="shared" si="1"/>
        <v>100</v>
      </c>
      <c r="M105" s="38"/>
    </row>
    <row r="106" ht="13.5" customHeight="1" spans="1:13">
      <c r="A106" s="21">
        <v>101</v>
      </c>
      <c r="B106" s="22" t="s">
        <v>174</v>
      </c>
      <c r="C106" s="22" t="s">
        <v>114</v>
      </c>
      <c r="D106" s="22" t="s">
        <v>175</v>
      </c>
      <c r="E106" s="22" t="s">
        <v>46</v>
      </c>
      <c r="F106" s="22">
        <v>1</v>
      </c>
      <c r="G106" s="22" t="s">
        <v>168</v>
      </c>
      <c r="H106" s="23">
        <v>2300</v>
      </c>
      <c r="I106" s="37"/>
      <c r="J106" s="37"/>
      <c r="K106" s="32">
        <v>60</v>
      </c>
      <c r="L106" s="33">
        <f t="shared" si="1"/>
        <v>60</v>
      </c>
      <c r="M106" s="38"/>
    </row>
    <row r="107" ht="13.5" customHeight="1" spans="1:13">
      <c r="A107" s="21">
        <v>102</v>
      </c>
      <c r="B107" s="22" t="s">
        <v>176</v>
      </c>
      <c r="C107" s="22" t="s">
        <v>123</v>
      </c>
      <c r="D107" s="22" t="s">
        <v>20</v>
      </c>
      <c r="E107" s="22" t="s">
        <v>46</v>
      </c>
      <c r="F107" s="22">
        <v>1</v>
      </c>
      <c r="G107" s="22" t="s">
        <v>124</v>
      </c>
      <c r="H107" s="23">
        <v>4354.21</v>
      </c>
      <c r="I107" s="37"/>
      <c r="J107" s="37"/>
      <c r="K107" s="32">
        <v>100</v>
      </c>
      <c r="L107" s="33">
        <f t="shared" si="1"/>
        <v>100</v>
      </c>
      <c r="M107" s="38"/>
    </row>
    <row r="108" ht="13.5" customHeight="1" spans="1:13">
      <c r="A108" s="21">
        <v>103</v>
      </c>
      <c r="B108" s="22" t="s">
        <v>177</v>
      </c>
      <c r="C108" s="22" t="s">
        <v>159</v>
      </c>
      <c r="D108" s="22" t="s">
        <v>20</v>
      </c>
      <c r="E108" s="22" t="s">
        <v>46</v>
      </c>
      <c r="F108" s="22">
        <v>1</v>
      </c>
      <c r="G108" s="22" t="s">
        <v>168</v>
      </c>
      <c r="H108" s="23">
        <v>2300</v>
      </c>
      <c r="I108" s="37"/>
      <c r="J108" s="37"/>
      <c r="K108" s="32">
        <v>60</v>
      </c>
      <c r="L108" s="33">
        <f t="shared" si="1"/>
        <v>60</v>
      </c>
      <c r="M108" s="38"/>
    </row>
    <row r="109" ht="13.5" customHeight="1" spans="1:13">
      <c r="A109" s="21">
        <v>104</v>
      </c>
      <c r="B109" s="22" t="s">
        <v>178</v>
      </c>
      <c r="C109" s="22" t="s">
        <v>123</v>
      </c>
      <c r="D109" s="22" t="s">
        <v>20</v>
      </c>
      <c r="E109" s="22" t="s">
        <v>46</v>
      </c>
      <c r="F109" s="22">
        <v>1</v>
      </c>
      <c r="G109" s="22" t="s">
        <v>124</v>
      </c>
      <c r="H109" s="23">
        <v>4354.21</v>
      </c>
      <c r="I109" s="37"/>
      <c r="J109" s="37"/>
      <c r="K109" s="32">
        <v>100</v>
      </c>
      <c r="L109" s="33">
        <f t="shared" si="1"/>
        <v>100</v>
      </c>
      <c r="M109" s="38"/>
    </row>
    <row r="110" ht="13.5" customHeight="1" spans="1:13">
      <c r="A110" s="21">
        <v>105</v>
      </c>
      <c r="B110" s="22" t="s">
        <v>179</v>
      </c>
      <c r="C110" s="22" t="s">
        <v>118</v>
      </c>
      <c r="D110" s="22" t="s">
        <v>180</v>
      </c>
      <c r="E110" s="22" t="s">
        <v>46</v>
      </c>
      <c r="F110" s="22">
        <v>1</v>
      </c>
      <c r="G110" s="22" t="s">
        <v>124</v>
      </c>
      <c r="H110" s="23">
        <v>4354.21</v>
      </c>
      <c r="I110" s="37"/>
      <c r="J110" s="37"/>
      <c r="K110" s="32">
        <v>100</v>
      </c>
      <c r="L110" s="33">
        <f t="shared" si="1"/>
        <v>100</v>
      </c>
      <c r="M110" s="38"/>
    </row>
    <row r="111" ht="13.5" customHeight="1" spans="1:13">
      <c r="A111" s="21">
        <v>106</v>
      </c>
      <c r="B111" s="22" t="s">
        <v>181</v>
      </c>
      <c r="C111" s="22" t="s">
        <v>123</v>
      </c>
      <c r="D111" s="22" t="s">
        <v>20</v>
      </c>
      <c r="E111" s="22" t="s">
        <v>46</v>
      </c>
      <c r="F111" s="22">
        <v>1</v>
      </c>
      <c r="G111" s="22" t="s">
        <v>139</v>
      </c>
      <c r="H111" s="23">
        <v>4354.21</v>
      </c>
      <c r="I111" s="37"/>
      <c r="J111" s="37"/>
      <c r="K111" s="32">
        <v>100</v>
      </c>
      <c r="L111" s="33">
        <f t="shared" si="1"/>
        <v>100</v>
      </c>
      <c r="M111" s="38"/>
    </row>
    <row r="112" ht="13.5" customHeight="1" spans="1:13">
      <c r="A112" s="21">
        <v>107</v>
      </c>
      <c r="B112" s="22" t="s">
        <v>182</v>
      </c>
      <c r="C112" s="22" t="s">
        <v>123</v>
      </c>
      <c r="D112" s="22" t="s">
        <v>20</v>
      </c>
      <c r="E112" s="22" t="s">
        <v>46</v>
      </c>
      <c r="F112" s="22">
        <v>1</v>
      </c>
      <c r="G112" s="22" t="s">
        <v>124</v>
      </c>
      <c r="H112" s="23">
        <v>4354.21</v>
      </c>
      <c r="I112" s="37"/>
      <c r="J112" s="37"/>
      <c r="K112" s="32">
        <v>100</v>
      </c>
      <c r="L112" s="33">
        <f t="shared" si="1"/>
        <v>100</v>
      </c>
      <c r="M112" s="38"/>
    </row>
    <row r="113" ht="13.5" customHeight="1" spans="1:13">
      <c r="A113" s="21">
        <v>108</v>
      </c>
      <c r="B113" s="22" t="s">
        <v>183</v>
      </c>
      <c r="C113" s="22" t="s">
        <v>123</v>
      </c>
      <c r="D113" s="22" t="s">
        <v>20</v>
      </c>
      <c r="E113" s="22" t="s">
        <v>46</v>
      </c>
      <c r="F113" s="22">
        <v>1</v>
      </c>
      <c r="G113" s="22" t="s">
        <v>124</v>
      </c>
      <c r="H113" s="23">
        <v>4354.21</v>
      </c>
      <c r="I113" s="37"/>
      <c r="J113" s="37"/>
      <c r="K113" s="32">
        <v>100</v>
      </c>
      <c r="L113" s="33">
        <f t="shared" si="1"/>
        <v>100</v>
      </c>
      <c r="M113" s="38"/>
    </row>
    <row r="114" ht="13.5" customHeight="1" spans="1:13">
      <c r="A114" s="21">
        <v>109</v>
      </c>
      <c r="B114" s="22" t="s">
        <v>184</v>
      </c>
      <c r="C114" s="22" t="s">
        <v>114</v>
      </c>
      <c r="D114" s="22" t="s">
        <v>115</v>
      </c>
      <c r="E114" s="22" t="s">
        <v>46</v>
      </c>
      <c r="F114" s="22">
        <v>1</v>
      </c>
      <c r="G114" s="22" t="s">
        <v>121</v>
      </c>
      <c r="H114" s="23">
        <v>3000</v>
      </c>
      <c r="I114" s="37"/>
      <c r="J114" s="37"/>
      <c r="K114" s="32">
        <v>60</v>
      </c>
      <c r="L114" s="33">
        <f t="shared" si="1"/>
        <v>60</v>
      </c>
      <c r="M114" s="38"/>
    </row>
    <row r="115" ht="13.5" customHeight="1" spans="1:13">
      <c r="A115" s="21">
        <v>110</v>
      </c>
      <c r="B115" s="22" t="s">
        <v>185</v>
      </c>
      <c r="C115" s="22" t="s">
        <v>123</v>
      </c>
      <c r="D115" s="22" t="s">
        <v>20</v>
      </c>
      <c r="E115" s="22" t="s">
        <v>46</v>
      </c>
      <c r="F115" s="22">
        <v>1</v>
      </c>
      <c r="G115" s="22" t="s">
        <v>124</v>
      </c>
      <c r="H115" s="23">
        <v>4354.21</v>
      </c>
      <c r="I115" s="37"/>
      <c r="J115" s="37"/>
      <c r="K115" s="32">
        <v>100</v>
      </c>
      <c r="L115" s="33">
        <f t="shared" si="1"/>
        <v>100</v>
      </c>
      <c r="M115" s="38"/>
    </row>
    <row r="116" ht="13.5" customHeight="1" spans="1:13">
      <c r="A116" s="21">
        <v>111</v>
      </c>
      <c r="B116" s="22" t="s">
        <v>186</v>
      </c>
      <c r="C116" s="22" t="s">
        <v>114</v>
      </c>
      <c r="D116" s="22" t="s">
        <v>130</v>
      </c>
      <c r="E116" s="22" t="s">
        <v>46</v>
      </c>
      <c r="F116" s="22">
        <v>1</v>
      </c>
      <c r="G116" s="22" t="s">
        <v>124</v>
      </c>
      <c r="H116" s="23">
        <v>4354.21</v>
      </c>
      <c r="I116" s="37"/>
      <c r="J116" s="37"/>
      <c r="K116" s="32">
        <v>100</v>
      </c>
      <c r="L116" s="33">
        <f t="shared" si="1"/>
        <v>100</v>
      </c>
      <c r="M116" s="38"/>
    </row>
    <row r="117" ht="13.5" customHeight="1" spans="1:13">
      <c r="A117" s="21">
        <v>112</v>
      </c>
      <c r="B117" s="22" t="s">
        <v>187</v>
      </c>
      <c r="C117" s="22" t="s">
        <v>188</v>
      </c>
      <c r="D117" s="22" t="s">
        <v>148</v>
      </c>
      <c r="E117" s="22" t="s">
        <v>46</v>
      </c>
      <c r="F117" s="22">
        <v>1</v>
      </c>
      <c r="G117" s="22" t="s">
        <v>160</v>
      </c>
      <c r="H117" s="23">
        <v>1950</v>
      </c>
      <c r="I117" s="37"/>
      <c r="J117" s="37"/>
      <c r="K117" s="32">
        <v>60</v>
      </c>
      <c r="L117" s="33">
        <f t="shared" si="1"/>
        <v>60</v>
      </c>
      <c r="M117" s="38"/>
    </row>
    <row r="118" ht="13.5" customHeight="1" spans="1:13">
      <c r="A118" s="21">
        <v>113</v>
      </c>
      <c r="B118" s="22" t="s">
        <v>189</v>
      </c>
      <c r="C118" s="22" t="s">
        <v>123</v>
      </c>
      <c r="D118" s="22" t="s">
        <v>20</v>
      </c>
      <c r="E118" s="22" t="s">
        <v>46</v>
      </c>
      <c r="F118" s="22">
        <v>1</v>
      </c>
      <c r="G118" s="22" t="s">
        <v>128</v>
      </c>
      <c r="H118" s="23">
        <v>4354.21</v>
      </c>
      <c r="I118" s="37"/>
      <c r="J118" s="37"/>
      <c r="K118" s="32">
        <v>100</v>
      </c>
      <c r="L118" s="33">
        <f t="shared" si="1"/>
        <v>100</v>
      </c>
      <c r="M118" s="38"/>
    </row>
    <row r="119" ht="13.5" customHeight="1" spans="1:13">
      <c r="A119" s="21">
        <v>114</v>
      </c>
      <c r="B119" s="22" t="s">
        <v>190</v>
      </c>
      <c r="C119" s="22" t="s">
        <v>123</v>
      </c>
      <c r="D119" s="22" t="s">
        <v>20</v>
      </c>
      <c r="E119" s="22" t="s">
        <v>46</v>
      </c>
      <c r="F119" s="22">
        <v>1</v>
      </c>
      <c r="G119" s="22" t="s">
        <v>139</v>
      </c>
      <c r="H119" s="23">
        <v>4354.21</v>
      </c>
      <c r="I119" s="37"/>
      <c r="J119" s="37"/>
      <c r="K119" s="32">
        <v>100</v>
      </c>
      <c r="L119" s="33">
        <f t="shared" si="1"/>
        <v>100</v>
      </c>
      <c r="M119" s="38"/>
    </row>
    <row r="120" ht="13.5" customHeight="1" spans="1:13">
      <c r="A120" s="21">
        <v>115</v>
      </c>
      <c r="B120" s="22" t="s">
        <v>191</v>
      </c>
      <c r="C120" s="22" t="s">
        <v>123</v>
      </c>
      <c r="D120" s="22" t="s">
        <v>20</v>
      </c>
      <c r="E120" s="22" t="s">
        <v>46</v>
      </c>
      <c r="F120" s="22">
        <v>1</v>
      </c>
      <c r="G120" s="22" t="s">
        <v>124</v>
      </c>
      <c r="H120" s="23">
        <v>4354.21</v>
      </c>
      <c r="I120" s="37"/>
      <c r="J120" s="37"/>
      <c r="K120" s="32">
        <v>100</v>
      </c>
      <c r="L120" s="33">
        <f t="shared" si="1"/>
        <v>100</v>
      </c>
      <c r="M120" s="38"/>
    </row>
    <row r="121" ht="13.5" customHeight="1" spans="1:13">
      <c r="A121" s="21">
        <v>116</v>
      </c>
      <c r="B121" s="22" t="s">
        <v>192</v>
      </c>
      <c r="C121" s="22" t="s">
        <v>123</v>
      </c>
      <c r="D121" s="22" t="s">
        <v>20</v>
      </c>
      <c r="E121" s="22" t="s">
        <v>46</v>
      </c>
      <c r="F121" s="22">
        <v>1</v>
      </c>
      <c r="G121" s="22" t="s">
        <v>139</v>
      </c>
      <c r="H121" s="23">
        <v>4354.21</v>
      </c>
      <c r="I121" s="37"/>
      <c r="J121" s="37"/>
      <c r="K121" s="32">
        <v>100</v>
      </c>
      <c r="L121" s="33">
        <f t="shared" si="1"/>
        <v>100</v>
      </c>
      <c r="M121" s="38"/>
    </row>
    <row r="122" ht="13.5" customHeight="1" spans="1:13">
      <c r="A122" s="21">
        <v>117</v>
      </c>
      <c r="B122" s="22" t="s">
        <v>193</v>
      </c>
      <c r="C122" s="22" t="s">
        <v>123</v>
      </c>
      <c r="D122" s="22" t="s">
        <v>20</v>
      </c>
      <c r="E122" s="22" t="s">
        <v>46</v>
      </c>
      <c r="F122" s="22">
        <v>1</v>
      </c>
      <c r="G122" s="22" t="s">
        <v>139</v>
      </c>
      <c r="H122" s="23">
        <v>4354.21</v>
      </c>
      <c r="I122" s="37"/>
      <c r="J122" s="37"/>
      <c r="K122" s="32">
        <v>100</v>
      </c>
      <c r="L122" s="33">
        <f t="shared" si="1"/>
        <v>100</v>
      </c>
      <c r="M122" s="38"/>
    </row>
    <row r="123" ht="13.5" customHeight="1" spans="1:13">
      <c r="A123" s="21">
        <v>118</v>
      </c>
      <c r="B123" s="22" t="s">
        <v>194</v>
      </c>
      <c r="C123" s="22" t="s">
        <v>123</v>
      </c>
      <c r="D123" s="22" t="s">
        <v>20</v>
      </c>
      <c r="E123" s="22" t="s">
        <v>46</v>
      </c>
      <c r="F123" s="22">
        <v>1</v>
      </c>
      <c r="G123" s="22" t="s">
        <v>124</v>
      </c>
      <c r="H123" s="23">
        <v>4354.21</v>
      </c>
      <c r="I123" s="37"/>
      <c r="J123" s="37"/>
      <c r="K123" s="32">
        <v>100</v>
      </c>
      <c r="L123" s="33">
        <f t="shared" si="1"/>
        <v>100</v>
      </c>
      <c r="M123" s="38"/>
    </row>
    <row r="124" ht="13.5" customHeight="1" spans="1:13">
      <c r="A124" s="21">
        <v>119</v>
      </c>
      <c r="B124" s="22" t="s">
        <v>195</v>
      </c>
      <c r="C124" s="22" t="s">
        <v>123</v>
      </c>
      <c r="D124" s="22" t="s">
        <v>20</v>
      </c>
      <c r="E124" s="22" t="s">
        <v>46</v>
      </c>
      <c r="F124" s="22">
        <v>1</v>
      </c>
      <c r="G124" s="22" t="s">
        <v>128</v>
      </c>
      <c r="H124" s="23">
        <v>4354.21</v>
      </c>
      <c r="I124" s="37"/>
      <c r="J124" s="37"/>
      <c r="K124" s="32">
        <v>100</v>
      </c>
      <c r="L124" s="33">
        <f t="shared" si="1"/>
        <v>100</v>
      </c>
      <c r="M124" s="38"/>
    </row>
    <row r="125" ht="13.5" customHeight="1" spans="1:13">
      <c r="A125" s="21">
        <v>120</v>
      </c>
      <c r="B125" s="22" t="s">
        <v>196</v>
      </c>
      <c r="C125" s="22" t="s">
        <v>123</v>
      </c>
      <c r="D125" s="22" t="s">
        <v>20</v>
      </c>
      <c r="E125" s="22" t="s">
        <v>46</v>
      </c>
      <c r="F125" s="22">
        <v>1</v>
      </c>
      <c r="G125" s="22" t="s">
        <v>139</v>
      </c>
      <c r="H125" s="23">
        <v>4354.21</v>
      </c>
      <c r="I125" s="37"/>
      <c r="J125" s="37"/>
      <c r="K125" s="32">
        <v>100</v>
      </c>
      <c r="L125" s="33">
        <f t="shared" si="1"/>
        <v>100</v>
      </c>
      <c r="M125" s="38"/>
    </row>
    <row r="126" ht="13.5" customHeight="1" spans="1:13">
      <c r="A126" s="21">
        <v>121</v>
      </c>
      <c r="B126" s="22" t="s">
        <v>197</v>
      </c>
      <c r="C126" s="22" t="s">
        <v>114</v>
      </c>
      <c r="D126" s="22" t="s">
        <v>198</v>
      </c>
      <c r="E126" s="22" t="s">
        <v>46</v>
      </c>
      <c r="F126" s="22">
        <v>1</v>
      </c>
      <c r="G126" s="22" t="s">
        <v>168</v>
      </c>
      <c r="H126" s="23">
        <v>2300</v>
      </c>
      <c r="I126" s="37"/>
      <c r="J126" s="37"/>
      <c r="K126" s="32">
        <v>60</v>
      </c>
      <c r="L126" s="33">
        <f t="shared" si="1"/>
        <v>60</v>
      </c>
      <c r="M126" s="38"/>
    </row>
    <row r="127" ht="13.5" customHeight="1" spans="1:13">
      <c r="A127" s="21">
        <v>122</v>
      </c>
      <c r="B127" s="22" t="s">
        <v>199</v>
      </c>
      <c r="C127" s="22" t="s">
        <v>118</v>
      </c>
      <c r="D127" s="22" t="s">
        <v>200</v>
      </c>
      <c r="E127" s="22" t="s">
        <v>46</v>
      </c>
      <c r="F127" s="22">
        <v>1</v>
      </c>
      <c r="G127" s="22" t="s">
        <v>173</v>
      </c>
      <c r="H127" s="23">
        <v>4500</v>
      </c>
      <c r="I127" s="37"/>
      <c r="J127" s="37"/>
      <c r="K127" s="32">
        <v>100</v>
      </c>
      <c r="L127" s="33">
        <f t="shared" si="1"/>
        <v>100</v>
      </c>
      <c r="M127" s="38"/>
    </row>
    <row r="128" ht="13.5" customHeight="1" spans="1:13">
      <c r="A128" s="21">
        <v>123</v>
      </c>
      <c r="B128" s="22" t="s">
        <v>201</v>
      </c>
      <c r="C128" s="22" t="s">
        <v>188</v>
      </c>
      <c r="D128" s="22" t="s">
        <v>148</v>
      </c>
      <c r="E128" s="22" t="s">
        <v>46</v>
      </c>
      <c r="F128" s="22">
        <v>1</v>
      </c>
      <c r="G128" s="22" t="s">
        <v>160</v>
      </c>
      <c r="H128" s="23">
        <v>2500</v>
      </c>
      <c r="I128" s="37"/>
      <c r="J128" s="37"/>
      <c r="K128" s="32">
        <v>60</v>
      </c>
      <c r="L128" s="33">
        <f t="shared" si="1"/>
        <v>60</v>
      </c>
      <c r="M128" s="38"/>
    </row>
    <row r="129" ht="13.5" customHeight="1" spans="1:13">
      <c r="A129" s="21">
        <v>124</v>
      </c>
      <c r="B129" s="22" t="s">
        <v>202</v>
      </c>
      <c r="C129" s="22" t="s">
        <v>123</v>
      </c>
      <c r="D129" s="22" t="s">
        <v>20</v>
      </c>
      <c r="E129" s="22" t="s">
        <v>46</v>
      </c>
      <c r="F129" s="22">
        <v>1</v>
      </c>
      <c r="G129" s="22" t="s">
        <v>124</v>
      </c>
      <c r="H129" s="23">
        <v>4354.21</v>
      </c>
      <c r="I129" s="37"/>
      <c r="J129" s="37"/>
      <c r="K129" s="32">
        <v>100</v>
      </c>
      <c r="L129" s="33">
        <f t="shared" si="1"/>
        <v>100</v>
      </c>
      <c r="M129" s="38"/>
    </row>
    <row r="130" ht="13.5" customHeight="1" spans="1:13">
      <c r="A130" s="21">
        <v>125</v>
      </c>
      <c r="B130" s="22" t="s">
        <v>203</v>
      </c>
      <c r="C130" s="22" t="s">
        <v>123</v>
      </c>
      <c r="D130" s="22" t="s">
        <v>20</v>
      </c>
      <c r="E130" s="22" t="s">
        <v>46</v>
      </c>
      <c r="F130" s="22">
        <v>1</v>
      </c>
      <c r="G130" s="22" t="s">
        <v>139</v>
      </c>
      <c r="H130" s="23">
        <v>4354.21</v>
      </c>
      <c r="I130" s="37"/>
      <c r="J130" s="37"/>
      <c r="K130" s="32">
        <v>100</v>
      </c>
      <c r="L130" s="33">
        <f t="shared" si="1"/>
        <v>100</v>
      </c>
      <c r="M130" s="38"/>
    </row>
    <row r="131" ht="13.5" customHeight="1" spans="1:13">
      <c r="A131" s="21">
        <v>126</v>
      </c>
      <c r="B131" s="22" t="s">
        <v>204</v>
      </c>
      <c r="C131" s="22" t="s">
        <v>123</v>
      </c>
      <c r="D131" s="22" t="s">
        <v>20</v>
      </c>
      <c r="E131" s="22" t="s">
        <v>46</v>
      </c>
      <c r="F131" s="22">
        <v>1</v>
      </c>
      <c r="G131" s="22" t="s">
        <v>124</v>
      </c>
      <c r="H131" s="23">
        <v>4354.21</v>
      </c>
      <c r="I131" s="37"/>
      <c r="J131" s="37"/>
      <c r="K131" s="32">
        <v>100</v>
      </c>
      <c r="L131" s="33">
        <f t="shared" si="1"/>
        <v>100</v>
      </c>
      <c r="M131" s="38"/>
    </row>
    <row r="132" ht="13.5" customHeight="1" spans="1:13">
      <c r="A132" s="21">
        <v>127</v>
      </c>
      <c r="B132" s="22" t="s">
        <v>205</v>
      </c>
      <c r="C132" s="22" t="s">
        <v>114</v>
      </c>
      <c r="D132" s="22" t="s">
        <v>206</v>
      </c>
      <c r="E132" s="22" t="s">
        <v>46</v>
      </c>
      <c r="F132" s="22">
        <v>1</v>
      </c>
      <c r="G132" s="22" t="s">
        <v>128</v>
      </c>
      <c r="H132" s="23">
        <v>4354.21</v>
      </c>
      <c r="I132" s="37"/>
      <c r="J132" s="37"/>
      <c r="K132" s="32">
        <v>100</v>
      </c>
      <c r="L132" s="33">
        <f t="shared" si="1"/>
        <v>100</v>
      </c>
      <c r="M132" s="38"/>
    </row>
    <row r="133" ht="13.5" customHeight="1" spans="1:13">
      <c r="A133" s="21">
        <v>128</v>
      </c>
      <c r="B133" s="22" t="s">
        <v>207</v>
      </c>
      <c r="C133" s="22" t="s">
        <v>114</v>
      </c>
      <c r="D133" s="22" t="s">
        <v>208</v>
      </c>
      <c r="E133" s="22" t="s">
        <v>46</v>
      </c>
      <c r="F133" s="22">
        <v>1</v>
      </c>
      <c r="G133" s="22" t="s">
        <v>128</v>
      </c>
      <c r="H133" s="23">
        <v>4354.21</v>
      </c>
      <c r="I133" s="37"/>
      <c r="J133" s="37"/>
      <c r="K133" s="32">
        <v>100</v>
      </c>
      <c r="L133" s="33">
        <f t="shared" si="1"/>
        <v>100</v>
      </c>
      <c r="M133" s="38"/>
    </row>
    <row r="134" ht="13.5" customHeight="1" spans="1:13">
      <c r="A134" s="21">
        <v>129</v>
      </c>
      <c r="B134" s="22" t="s">
        <v>209</v>
      </c>
      <c r="C134" s="22" t="s">
        <v>123</v>
      </c>
      <c r="D134" s="22" t="s">
        <v>20</v>
      </c>
      <c r="E134" s="22" t="s">
        <v>46</v>
      </c>
      <c r="F134" s="22">
        <v>1</v>
      </c>
      <c r="G134" s="22" t="s">
        <v>124</v>
      </c>
      <c r="H134" s="23">
        <v>4354.21</v>
      </c>
      <c r="I134" s="37"/>
      <c r="J134" s="37"/>
      <c r="K134" s="32">
        <v>100</v>
      </c>
      <c r="L134" s="33">
        <f t="shared" ref="L134:L197" si="2">F134*K134</f>
        <v>100</v>
      </c>
      <c r="M134" s="38"/>
    </row>
    <row r="135" ht="13.5" customHeight="1" spans="1:13">
      <c r="A135" s="21">
        <v>130</v>
      </c>
      <c r="B135" s="22" t="s">
        <v>210</v>
      </c>
      <c r="C135" s="22" t="s">
        <v>123</v>
      </c>
      <c r="D135" s="22" t="s">
        <v>20</v>
      </c>
      <c r="E135" s="22" t="s">
        <v>46</v>
      </c>
      <c r="F135" s="22">
        <v>1</v>
      </c>
      <c r="G135" s="22" t="s">
        <v>124</v>
      </c>
      <c r="H135" s="23">
        <v>4354.21</v>
      </c>
      <c r="I135" s="37"/>
      <c r="J135" s="37"/>
      <c r="K135" s="32">
        <v>100</v>
      </c>
      <c r="L135" s="33">
        <f t="shared" si="2"/>
        <v>100</v>
      </c>
      <c r="M135" s="38"/>
    </row>
    <row r="136" ht="13.5" customHeight="1" spans="1:13">
      <c r="A136" s="21">
        <v>131</v>
      </c>
      <c r="B136" s="22" t="s">
        <v>211</v>
      </c>
      <c r="C136" s="22" t="s">
        <v>123</v>
      </c>
      <c r="D136" s="22" t="s">
        <v>20</v>
      </c>
      <c r="E136" s="22" t="s">
        <v>46</v>
      </c>
      <c r="F136" s="22">
        <v>1</v>
      </c>
      <c r="G136" s="22" t="s">
        <v>124</v>
      </c>
      <c r="H136" s="23">
        <v>4354.21</v>
      </c>
      <c r="I136" s="37"/>
      <c r="J136" s="37"/>
      <c r="K136" s="32">
        <v>100</v>
      </c>
      <c r="L136" s="33">
        <f t="shared" si="2"/>
        <v>100</v>
      </c>
      <c r="M136" s="38"/>
    </row>
    <row r="137" ht="13.5" customHeight="1" spans="1:13">
      <c r="A137" s="21">
        <v>132</v>
      </c>
      <c r="B137" s="22" t="s">
        <v>212</v>
      </c>
      <c r="C137" s="22" t="s">
        <v>123</v>
      </c>
      <c r="D137" s="22" t="s">
        <v>20</v>
      </c>
      <c r="E137" s="22" t="s">
        <v>46</v>
      </c>
      <c r="F137" s="22">
        <v>1</v>
      </c>
      <c r="G137" s="22" t="s">
        <v>124</v>
      </c>
      <c r="H137" s="23">
        <v>4354.21</v>
      </c>
      <c r="I137" s="37"/>
      <c r="J137" s="37"/>
      <c r="K137" s="32">
        <v>100</v>
      </c>
      <c r="L137" s="33">
        <f t="shared" si="2"/>
        <v>100</v>
      </c>
      <c r="M137" s="38"/>
    </row>
    <row r="138" ht="13.5" customHeight="1" spans="1:13">
      <c r="A138" s="21">
        <v>133</v>
      </c>
      <c r="B138" s="22" t="s">
        <v>213</v>
      </c>
      <c r="C138" s="22" t="s">
        <v>49</v>
      </c>
      <c r="D138" s="22" t="s">
        <v>214</v>
      </c>
      <c r="E138" s="22" t="s">
        <v>46</v>
      </c>
      <c r="F138" s="22">
        <v>1</v>
      </c>
      <c r="G138" s="22" t="s">
        <v>215</v>
      </c>
      <c r="H138" s="23">
        <v>3450</v>
      </c>
      <c r="I138" s="37"/>
      <c r="J138" s="37"/>
      <c r="K138" s="32">
        <v>35</v>
      </c>
      <c r="L138" s="33">
        <f t="shared" si="2"/>
        <v>35</v>
      </c>
      <c r="M138" s="38"/>
    </row>
    <row r="139" ht="13.5" customHeight="1" spans="1:13">
      <c r="A139" s="21">
        <v>134</v>
      </c>
      <c r="B139" s="22" t="s">
        <v>216</v>
      </c>
      <c r="C139" s="22" t="s">
        <v>49</v>
      </c>
      <c r="D139" s="22" t="s">
        <v>20</v>
      </c>
      <c r="E139" s="22" t="s">
        <v>46</v>
      </c>
      <c r="F139" s="22">
        <v>1</v>
      </c>
      <c r="G139" s="22" t="s">
        <v>217</v>
      </c>
      <c r="H139" s="23">
        <v>2124.19</v>
      </c>
      <c r="I139" s="37"/>
      <c r="J139" s="37"/>
      <c r="K139" s="32">
        <v>35</v>
      </c>
      <c r="L139" s="33">
        <f t="shared" si="2"/>
        <v>35</v>
      </c>
      <c r="M139" s="38"/>
    </row>
    <row r="140" ht="13.5" customHeight="1" spans="1:13">
      <c r="A140" s="21">
        <v>135</v>
      </c>
      <c r="B140" s="22" t="s">
        <v>218</v>
      </c>
      <c r="C140" s="22" t="s">
        <v>49</v>
      </c>
      <c r="D140" s="22" t="s">
        <v>20</v>
      </c>
      <c r="E140" s="22" t="s">
        <v>46</v>
      </c>
      <c r="F140" s="22">
        <v>1</v>
      </c>
      <c r="G140" s="22" t="s">
        <v>219</v>
      </c>
      <c r="H140" s="23">
        <v>2450</v>
      </c>
      <c r="I140" s="37"/>
      <c r="J140" s="37"/>
      <c r="K140" s="32">
        <v>35</v>
      </c>
      <c r="L140" s="33">
        <f t="shared" si="2"/>
        <v>35</v>
      </c>
      <c r="M140" s="38"/>
    </row>
    <row r="141" ht="13.5" customHeight="1" spans="1:13">
      <c r="A141" s="21">
        <v>136</v>
      </c>
      <c r="B141" s="22" t="s">
        <v>220</v>
      </c>
      <c r="C141" s="22" t="s">
        <v>49</v>
      </c>
      <c r="D141" s="22" t="s">
        <v>20</v>
      </c>
      <c r="E141" s="22" t="s">
        <v>46</v>
      </c>
      <c r="F141" s="22">
        <v>1</v>
      </c>
      <c r="G141" s="22" t="s">
        <v>217</v>
      </c>
      <c r="H141" s="23">
        <v>2124.19</v>
      </c>
      <c r="I141" s="37"/>
      <c r="J141" s="37"/>
      <c r="K141" s="32">
        <v>35</v>
      </c>
      <c r="L141" s="33">
        <f t="shared" si="2"/>
        <v>35</v>
      </c>
      <c r="M141" s="38"/>
    </row>
    <row r="142" ht="13.5" customHeight="1" spans="1:13">
      <c r="A142" s="21">
        <v>137</v>
      </c>
      <c r="B142" s="22" t="s">
        <v>221</v>
      </c>
      <c r="C142" s="22" t="s">
        <v>49</v>
      </c>
      <c r="D142" s="22" t="s">
        <v>222</v>
      </c>
      <c r="E142" s="22" t="s">
        <v>46</v>
      </c>
      <c r="F142" s="22">
        <v>1</v>
      </c>
      <c r="G142" s="22" t="s">
        <v>223</v>
      </c>
      <c r="H142" s="23">
        <v>2124.19</v>
      </c>
      <c r="I142" s="37"/>
      <c r="J142" s="37"/>
      <c r="K142" s="32">
        <v>35</v>
      </c>
      <c r="L142" s="33">
        <f t="shared" si="2"/>
        <v>35</v>
      </c>
      <c r="M142" s="38"/>
    </row>
    <row r="143" ht="13.5" customHeight="1" spans="1:13">
      <c r="A143" s="21">
        <v>138</v>
      </c>
      <c r="B143" s="22" t="s">
        <v>224</v>
      </c>
      <c r="C143" s="22" t="s">
        <v>49</v>
      </c>
      <c r="D143" s="22" t="s">
        <v>20</v>
      </c>
      <c r="E143" s="22" t="s">
        <v>46</v>
      </c>
      <c r="F143" s="22">
        <v>1</v>
      </c>
      <c r="G143" s="22" t="s">
        <v>225</v>
      </c>
      <c r="H143" s="23">
        <v>2124.19</v>
      </c>
      <c r="I143" s="37"/>
      <c r="J143" s="37"/>
      <c r="K143" s="32">
        <v>35</v>
      </c>
      <c r="L143" s="33">
        <f t="shared" si="2"/>
        <v>35</v>
      </c>
      <c r="M143" s="38"/>
    </row>
    <row r="144" ht="13.5" customHeight="1" spans="1:13">
      <c r="A144" s="21">
        <v>139</v>
      </c>
      <c r="B144" s="22" t="s">
        <v>226</v>
      </c>
      <c r="C144" s="22" t="s">
        <v>49</v>
      </c>
      <c r="D144" s="22" t="s">
        <v>45</v>
      </c>
      <c r="E144" s="22" t="s">
        <v>46</v>
      </c>
      <c r="F144" s="22">
        <v>1</v>
      </c>
      <c r="G144" s="22" t="s">
        <v>173</v>
      </c>
      <c r="H144" s="23">
        <v>3250</v>
      </c>
      <c r="I144" s="37"/>
      <c r="J144" s="37"/>
      <c r="K144" s="32">
        <v>35</v>
      </c>
      <c r="L144" s="33">
        <f t="shared" si="2"/>
        <v>35</v>
      </c>
      <c r="M144" s="38"/>
    </row>
    <row r="145" ht="13.5" customHeight="1" spans="1:13">
      <c r="A145" s="21">
        <v>140</v>
      </c>
      <c r="B145" s="22" t="s">
        <v>227</v>
      </c>
      <c r="C145" s="22" t="s">
        <v>49</v>
      </c>
      <c r="D145" s="22" t="s">
        <v>20</v>
      </c>
      <c r="E145" s="22" t="s">
        <v>46</v>
      </c>
      <c r="F145" s="22">
        <v>1</v>
      </c>
      <c r="G145" s="22" t="s">
        <v>217</v>
      </c>
      <c r="H145" s="23">
        <v>2124.19</v>
      </c>
      <c r="I145" s="37"/>
      <c r="J145" s="37"/>
      <c r="K145" s="32">
        <v>35</v>
      </c>
      <c r="L145" s="33">
        <f t="shared" si="2"/>
        <v>35</v>
      </c>
      <c r="M145" s="38"/>
    </row>
    <row r="146" ht="13.5" customHeight="1" spans="1:13">
      <c r="A146" s="21">
        <v>141</v>
      </c>
      <c r="B146" s="22" t="s">
        <v>228</v>
      </c>
      <c r="C146" s="22" t="s">
        <v>49</v>
      </c>
      <c r="D146" s="22" t="s">
        <v>20</v>
      </c>
      <c r="E146" s="22" t="s">
        <v>46</v>
      </c>
      <c r="F146" s="22">
        <v>1</v>
      </c>
      <c r="G146" s="22" t="s">
        <v>229</v>
      </c>
      <c r="H146" s="23">
        <v>3450</v>
      </c>
      <c r="I146" s="37"/>
      <c r="J146" s="37"/>
      <c r="K146" s="32">
        <v>35</v>
      </c>
      <c r="L146" s="33">
        <f t="shared" si="2"/>
        <v>35</v>
      </c>
      <c r="M146" s="38"/>
    </row>
    <row r="147" ht="13.5" customHeight="1" spans="1:13">
      <c r="A147" s="21">
        <v>142</v>
      </c>
      <c r="B147" s="22" t="s">
        <v>230</v>
      </c>
      <c r="C147" s="22" t="s">
        <v>49</v>
      </c>
      <c r="D147" s="22" t="s">
        <v>20</v>
      </c>
      <c r="E147" s="22" t="s">
        <v>46</v>
      </c>
      <c r="F147" s="22">
        <v>1</v>
      </c>
      <c r="G147" s="22" t="s">
        <v>231</v>
      </c>
      <c r="H147" s="23">
        <v>3250</v>
      </c>
      <c r="I147" s="37"/>
      <c r="J147" s="37"/>
      <c r="K147" s="32">
        <v>35</v>
      </c>
      <c r="L147" s="33">
        <f t="shared" si="2"/>
        <v>35</v>
      </c>
      <c r="M147" s="38"/>
    </row>
    <row r="148" ht="13.5" customHeight="1" spans="1:13">
      <c r="A148" s="21">
        <v>143</v>
      </c>
      <c r="B148" s="22" t="s">
        <v>232</v>
      </c>
      <c r="C148" s="22" t="s">
        <v>49</v>
      </c>
      <c r="D148" s="22" t="s">
        <v>20</v>
      </c>
      <c r="E148" s="22" t="s">
        <v>46</v>
      </c>
      <c r="F148" s="22">
        <v>1</v>
      </c>
      <c r="G148" s="22" t="s">
        <v>233</v>
      </c>
      <c r="H148" s="23">
        <v>3450</v>
      </c>
      <c r="I148" s="37"/>
      <c r="J148" s="37"/>
      <c r="K148" s="32">
        <v>35</v>
      </c>
      <c r="L148" s="33">
        <f t="shared" si="2"/>
        <v>35</v>
      </c>
      <c r="M148" s="38"/>
    </row>
    <row r="149" ht="13.5" customHeight="1" spans="1:13">
      <c r="A149" s="21">
        <v>144</v>
      </c>
      <c r="B149" s="22" t="s">
        <v>234</v>
      </c>
      <c r="C149" s="22" t="s">
        <v>49</v>
      </c>
      <c r="D149" s="22" t="s">
        <v>20</v>
      </c>
      <c r="E149" s="22" t="s">
        <v>46</v>
      </c>
      <c r="F149" s="22">
        <v>1</v>
      </c>
      <c r="G149" s="22" t="s">
        <v>223</v>
      </c>
      <c r="H149" s="23">
        <v>2124.19</v>
      </c>
      <c r="I149" s="37"/>
      <c r="J149" s="37"/>
      <c r="K149" s="32">
        <v>35</v>
      </c>
      <c r="L149" s="33">
        <f t="shared" si="2"/>
        <v>35</v>
      </c>
      <c r="M149" s="38"/>
    </row>
    <row r="150" ht="13.5" customHeight="1" spans="1:13">
      <c r="A150" s="21">
        <v>145</v>
      </c>
      <c r="B150" s="22" t="s">
        <v>235</v>
      </c>
      <c r="C150" s="22" t="s">
        <v>49</v>
      </c>
      <c r="D150" s="22" t="s">
        <v>20</v>
      </c>
      <c r="E150" s="22" t="s">
        <v>46</v>
      </c>
      <c r="F150" s="22">
        <v>1</v>
      </c>
      <c r="G150" s="22" t="s">
        <v>236</v>
      </c>
      <c r="H150" s="23">
        <v>2124.19</v>
      </c>
      <c r="I150" s="37"/>
      <c r="J150" s="37"/>
      <c r="K150" s="32">
        <v>35</v>
      </c>
      <c r="L150" s="33">
        <f t="shared" si="2"/>
        <v>35</v>
      </c>
      <c r="M150" s="38"/>
    </row>
    <row r="151" ht="13.5" customHeight="1" spans="1:13">
      <c r="A151" s="21">
        <v>146</v>
      </c>
      <c r="B151" s="22" t="s">
        <v>237</v>
      </c>
      <c r="C151" s="22" t="s">
        <v>49</v>
      </c>
      <c r="D151" s="22" t="s">
        <v>20</v>
      </c>
      <c r="E151" s="22" t="s">
        <v>46</v>
      </c>
      <c r="F151" s="22">
        <v>1</v>
      </c>
      <c r="G151" s="22" t="s">
        <v>229</v>
      </c>
      <c r="H151" s="23">
        <v>3250</v>
      </c>
      <c r="I151" s="37"/>
      <c r="J151" s="37"/>
      <c r="K151" s="32">
        <v>35</v>
      </c>
      <c r="L151" s="33">
        <f t="shared" si="2"/>
        <v>35</v>
      </c>
      <c r="M151" s="38"/>
    </row>
    <row r="152" ht="13.5" customHeight="1" spans="1:13">
      <c r="A152" s="21">
        <v>147</v>
      </c>
      <c r="B152" s="22" t="s">
        <v>238</v>
      </c>
      <c r="C152" s="22" t="s">
        <v>49</v>
      </c>
      <c r="D152" s="22" t="s">
        <v>239</v>
      </c>
      <c r="E152" s="22" t="s">
        <v>46</v>
      </c>
      <c r="F152" s="22">
        <v>1</v>
      </c>
      <c r="G152" s="22" t="s">
        <v>240</v>
      </c>
      <c r="H152" s="23">
        <v>1350</v>
      </c>
      <c r="I152" s="37"/>
      <c r="J152" s="37"/>
      <c r="K152" s="32">
        <v>35</v>
      </c>
      <c r="L152" s="33">
        <f t="shared" si="2"/>
        <v>35</v>
      </c>
      <c r="M152" s="38"/>
    </row>
    <row r="153" ht="13.5" customHeight="1" spans="1:13">
      <c r="A153" s="21">
        <v>148</v>
      </c>
      <c r="B153" s="22" t="s">
        <v>241</v>
      </c>
      <c r="C153" s="22" t="s">
        <v>49</v>
      </c>
      <c r="D153" s="22" t="s">
        <v>20</v>
      </c>
      <c r="E153" s="22" t="s">
        <v>46</v>
      </c>
      <c r="F153" s="22">
        <v>1</v>
      </c>
      <c r="G153" s="22" t="s">
        <v>225</v>
      </c>
      <c r="H153" s="23">
        <v>2124.19</v>
      </c>
      <c r="I153" s="37"/>
      <c r="J153" s="37"/>
      <c r="K153" s="32">
        <v>35</v>
      </c>
      <c r="L153" s="33">
        <f t="shared" si="2"/>
        <v>35</v>
      </c>
      <c r="M153" s="38"/>
    </row>
    <row r="154" ht="13.5" customHeight="1" spans="1:13">
      <c r="A154" s="21">
        <v>149</v>
      </c>
      <c r="B154" s="22" t="s">
        <v>242</v>
      </c>
      <c r="C154" s="22" t="s">
        <v>49</v>
      </c>
      <c r="D154" s="22" t="s">
        <v>243</v>
      </c>
      <c r="E154" s="22" t="s">
        <v>46</v>
      </c>
      <c r="F154" s="22">
        <v>1</v>
      </c>
      <c r="G154" s="22" t="s">
        <v>244</v>
      </c>
      <c r="H154" s="23">
        <v>2430</v>
      </c>
      <c r="I154" s="37"/>
      <c r="J154" s="37"/>
      <c r="K154" s="32">
        <v>35</v>
      </c>
      <c r="L154" s="33">
        <f t="shared" si="2"/>
        <v>35</v>
      </c>
      <c r="M154" s="38"/>
    </row>
    <row r="155" ht="13.5" customHeight="1" spans="1:13">
      <c r="A155" s="21">
        <v>150</v>
      </c>
      <c r="B155" s="22" t="s">
        <v>245</v>
      </c>
      <c r="C155" s="22" t="s">
        <v>49</v>
      </c>
      <c r="D155" s="22" t="s">
        <v>246</v>
      </c>
      <c r="E155" s="22" t="s">
        <v>46</v>
      </c>
      <c r="F155" s="22">
        <v>1</v>
      </c>
      <c r="G155" s="22" t="s">
        <v>247</v>
      </c>
      <c r="H155" s="23">
        <v>6380</v>
      </c>
      <c r="I155" s="37"/>
      <c r="J155" s="37"/>
      <c r="K155" s="32">
        <v>35</v>
      </c>
      <c r="L155" s="33">
        <f t="shared" si="2"/>
        <v>35</v>
      </c>
      <c r="M155" s="38"/>
    </row>
    <row r="156" ht="13.5" customHeight="1" spans="1:13">
      <c r="A156" s="21">
        <v>151</v>
      </c>
      <c r="B156" s="22" t="s">
        <v>248</v>
      </c>
      <c r="C156" s="22" t="s">
        <v>49</v>
      </c>
      <c r="D156" s="22" t="s">
        <v>20</v>
      </c>
      <c r="E156" s="22" t="s">
        <v>46</v>
      </c>
      <c r="F156" s="22">
        <v>1</v>
      </c>
      <c r="G156" s="22" t="s">
        <v>249</v>
      </c>
      <c r="H156" s="23">
        <v>3450</v>
      </c>
      <c r="I156" s="37"/>
      <c r="J156" s="37"/>
      <c r="K156" s="32">
        <v>35</v>
      </c>
      <c r="L156" s="33">
        <f t="shared" si="2"/>
        <v>35</v>
      </c>
      <c r="M156" s="38"/>
    </row>
    <row r="157" ht="13.5" customHeight="1" spans="1:13">
      <c r="A157" s="21">
        <v>152</v>
      </c>
      <c r="B157" s="22" t="s">
        <v>250</v>
      </c>
      <c r="C157" s="22" t="s">
        <v>49</v>
      </c>
      <c r="D157" s="22" t="s">
        <v>20</v>
      </c>
      <c r="E157" s="22" t="s">
        <v>46</v>
      </c>
      <c r="F157" s="22">
        <v>1</v>
      </c>
      <c r="G157" s="22" t="s">
        <v>217</v>
      </c>
      <c r="H157" s="23">
        <v>2124.19</v>
      </c>
      <c r="I157" s="37"/>
      <c r="J157" s="37"/>
      <c r="K157" s="32">
        <v>35</v>
      </c>
      <c r="L157" s="33">
        <f t="shared" si="2"/>
        <v>35</v>
      </c>
      <c r="M157" s="38"/>
    </row>
    <row r="158" ht="13.5" customHeight="1" spans="1:13">
      <c r="A158" s="21">
        <v>153</v>
      </c>
      <c r="B158" s="22" t="s">
        <v>251</v>
      </c>
      <c r="C158" s="22" t="s">
        <v>49</v>
      </c>
      <c r="D158" s="22" t="s">
        <v>20</v>
      </c>
      <c r="E158" s="22" t="s">
        <v>46</v>
      </c>
      <c r="F158" s="22">
        <v>1</v>
      </c>
      <c r="G158" s="22" t="s">
        <v>252</v>
      </c>
      <c r="H158" s="23">
        <v>1450</v>
      </c>
      <c r="I158" s="37"/>
      <c r="J158" s="37"/>
      <c r="K158" s="32">
        <v>35</v>
      </c>
      <c r="L158" s="33">
        <f t="shared" si="2"/>
        <v>35</v>
      </c>
      <c r="M158" s="38"/>
    </row>
    <row r="159" ht="13.5" customHeight="1" spans="1:13">
      <c r="A159" s="21">
        <v>154</v>
      </c>
      <c r="B159" s="22" t="s">
        <v>253</v>
      </c>
      <c r="C159" s="22" t="s">
        <v>49</v>
      </c>
      <c r="D159" s="22" t="s">
        <v>20</v>
      </c>
      <c r="E159" s="22" t="s">
        <v>46</v>
      </c>
      <c r="F159" s="22">
        <v>1</v>
      </c>
      <c r="G159" s="22" t="s">
        <v>254</v>
      </c>
      <c r="H159" s="23">
        <v>1930</v>
      </c>
      <c r="I159" s="37"/>
      <c r="J159" s="37"/>
      <c r="K159" s="32">
        <v>35</v>
      </c>
      <c r="L159" s="33">
        <f t="shared" si="2"/>
        <v>35</v>
      </c>
      <c r="M159" s="38"/>
    </row>
    <row r="160" ht="13.5" customHeight="1" spans="1:13">
      <c r="A160" s="21">
        <v>155</v>
      </c>
      <c r="B160" s="22" t="s">
        <v>255</v>
      </c>
      <c r="C160" s="22" t="s">
        <v>49</v>
      </c>
      <c r="D160" s="22" t="s">
        <v>20</v>
      </c>
      <c r="E160" s="22" t="s">
        <v>46</v>
      </c>
      <c r="F160" s="22">
        <v>1</v>
      </c>
      <c r="G160" s="22" t="s">
        <v>225</v>
      </c>
      <c r="H160" s="23">
        <v>2124.19</v>
      </c>
      <c r="I160" s="37"/>
      <c r="J160" s="37"/>
      <c r="K160" s="32">
        <v>35</v>
      </c>
      <c r="L160" s="33">
        <f t="shared" si="2"/>
        <v>35</v>
      </c>
      <c r="M160" s="38"/>
    </row>
    <row r="161" ht="13.5" customHeight="1" spans="1:13">
      <c r="A161" s="21">
        <v>156</v>
      </c>
      <c r="B161" s="22" t="s">
        <v>256</v>
      </c>
      <c r="C161" s="22" t="s">
        <v>49</v>
      </c>
      <c r="D161" s="22" t="s">
        <v>20</v>
      </c>
      <c r="E161" s="22" t="s">
        <v>46</v>
      </c>
      <c r="F161" s="22">
        <v>1</v>
      </c>
      <c r="G161" s="22" t="s">
        <v>217</v>
      </c>
      <c r="H161" s="23">
        <v>2124.19</v>
      </c>
      <c r="I161" s="37"/>
      <c r="J161" s="37"/>
      <c r="K161" s="32">
        <v>35</v>
      </c>
      <c r="L161" s="33">
        <f t="shared" si="2"/>
        <v>35</v>
      </c>
      <c r="M161" s="38"/>
    </row>
    <row r="162" ht="13.5" customHeight="1" spans="1:13">
      <c r="A162" s="21">
        <v>157</v>
      </c>
      <c r="B162" s="22" t="s">
        <v>257</v>
      </c>
      <c r="C162" s="22" t="s">
        <v>49</v>
      </c>
      <c r="D162" s="22" t="s">
        <v>20</v>
      </c>
      <c r="E162" s="22" t="s">
        <v>46</v>
      </c>
      <c r="F162" s="22">
        <v>1</v>
      </c>
      <c r="G162" s="22" t="s">
        <v>217</v>
      </c>
      <c r="H162" s="23">
        <v>2124.19</v>
      </c>
      <c r="I162" s="37"/>
      <c r="J162" s="37"/>
      <c r="K162" s="32">
        <v>35</v>
      </c>
      <c r="L162" s="33">
        <f t="shared" si="2"/>
        <v>35</v>
      </c>
      <c r="M162" s="38"/>
    </row>
    <row r="163" ht="13.5" customHeight="1" spans="1:13">
      <c r="A163" s="21">
        <v>158</v>
      </c>
      <c r="B163" s="22" t="s">
        <v>258</v>
      </c>
      <c r="C163" s="22" t="s">
        <v>259</v>
      </c>
      <c r="D163" s="22" t="s">
        <v>260</v>
      </c>
      <c r="E163" s="22" t="s">
        <v>46</v>
      </c>
      <c r="F163" s="22">
        <v>1</v>
      </c>
      <c r="G163" s="22" t="s">
        <v>261</v>
      </c>
      <c r="H163" s="23">
        <v>2850</v>
      </c>
      <c r="I163" s="37"/>
      <c r="J163" s="37"/>
      <c r="K163" s="32">
        <v>35</v>
      </c>
      <c r="L163" s="33">
        <f t="shared" si="2"/>
        <v>35</v>
      </c>
      <c r="M163" s="38"/>
    </row>
    <row r="164" ht="13.5" customHeight="1" spans="1:13">
      <c r="A164" s="21">
        <v>159</v>
      </c>
      <c r="B164" s="22" t="s">
        <v>262</v>
      </c>
      <c r="C164" s="22" t="s">
        <v>49</v>
      </c>
      <c r="D164" s="22" t="s">
        <v>263</v>
      </c>
      <c r="E164" s="22" t="s">
        <v>46</v>
      </c>
      <c r="F164" s="22">
        <v>1</v>
      </c>
      <c r="G164" s="22" t="s">
        <v>264</v>
      </c>
      <c r="H164" s="23">
        <v>1350</v>
      </c>
      <c r="I164" s="37"/>
      <c r="J164" s="37"/>
      <c r="K164" s="32">
        <v>35</v>
      </c>
      <c r="L164" s="33">
        <f t="shared" si="2"/>
        <v>35</v>
      </c>
      <c r="M164" s="38"/>
    </row>
    <row r="165" ht="13.5" customHeight="1" spans="1:13">
      <c r="A165" s="21">
        <v>160</v>
      </c>
      <c r="B165" s="22" t="s">
        <v>265</v>
      </c>
      <c r="C165" s="22" t="s">
        <v>49</v>
      </c>
      <c r="D165" s="22" t="s">
        <v>20</v>
      </c>
      <c r="E165" s="22" t="s">
        <v>46</v>
      </c>
      <c r="F165" s="22">
        <v>1</v>
      </c>
      <c r="G165" s="22" t="s">
        <v>217</v>
      </c>
      <c r="H165" s="23">
        <v>2124.19</v>
      </c>
      <c r="I165" s="37"/>
      <c r="J165" s="37"/>
      <c r="K165" s="32">
        <v>35</v>
      </c>
      <c r="L165" s="33">
        <f t="shared" si="2"/>
        <v>35</v>
      </c>
      <c r="M165" s="38"/>
    </row>
    <row r="166" ht="13.5" customHeight="1" spans="1:13">
      <c r="A166" s="21">
        <v>161</v>
      </c>
      <c r="B166" s="22" t="s">
        <v>266</v>
      </c>
      <c r="C166" s="22" t="s">
        <v>267</v>
      </c>
      <c r="D166" s="22" t="s">
        <v>268</v>
      </c>
      <c r="E166" s="22" t="s">
        <v>46</v>
      </c>
      <c r="F166" s="22">
        <v>1</v>
      </c>
      <c r="G166" s="22" t="s">
        <v>269</v>
      </c>
      <c r="H166" s="23">
        <v>72000</v>
      </c>
      <c r="I166" s="37"/>
      <c r="J166" s="37"/>
      <c r="K166" s="32">
        <v>15</v>
      </c>
      <c r="L166" s="33">
        <f t="shared" si="2"/>
        <v>15</v>
      </c>
      <c r="M166" s="38"/>
    </row>
    <row r="167" ht="13.5" customHeight="1" spans="1:13">
      <c r="A167" s="21">
        <v>162</v>
      </c>
      <c r="B167" s="22" t="s">
        <v>270</v>
      </c>
      <c r="C167" s="22" t="s">
        <v>267</v>
      </c>
      <c r="D167" s="22" t="s">
        <v>268</v>
      </c>
      <c r="E167" s="22" t="s">
        <v>46</v>
      </c>
      <c r="F167" s="22">
        <v>1</v>
      </c>
      <c r="G167" s="22" t="s">
        <v>271</v>
      </c>
      <c r="H167" s="23">
        <v>44662.11</v>
      </c>
      <c r="I167" s="37"/>
      <c r="J167" s="37"/>
      <c r="K167" s="32">
        <v>15</v>
      </c>
      <c r="L167" s="33">
        <f t="shared" si="2"/>
        <v>15</v>
      </c>
      <c r="M167" s="38"/>
    </row>
    <row r="168" ht="13.5" customHeight="1" spans="1:13">
      <c r="A168" s="21">
        <v>163</v>
      </c>
      <c r="B168" s="22" t="s">
        <v>272</v>
      </c>
      <c r="C168" s="22" t="s">
        <v>267</v>
      </c>
      <c r="D168" s="22" t="s">
        <v>273</v>
      </c>
      <c r="E168" s="22" t="s">
        <v>46</v>
      </c>
      <c r="F168" s="22">
        <v>1</v>
      </c>
      <c r="G168" s="22" t="s">
        <v>274</v>
      </c>
      <c r="H168" s="23">
        <v>6700</v>
      </c>
      <c r="I168" s="37"/>
      <c r="J168" s="37"/>
      <c r="K168" s="32">
        <v>15</v>
      </c>
      <c r="L168" s="33">
        <f t="shared" si="2"/>
        <v>15</v>
      </c>
      <c r="M168" s="38"/>
    </row>
    <row r="169" ht="13.5" customHeight="1" spans="1:13">
      <c r="A169" s="21">
        <v>164</v>
      </c>
      <c r="B169" s="22" t="s">
        <v>275</v>
      </c>
      <c r="C169" s="22" t="s">
        <v>267</v>
      </c>
      <c r="D169" s="22" t="s">
        <v>276</v>
      </c>
      <c r="E169" s="22" t="s">
        <v>46</v>
      </c>
      <c r="F169" s="22">
        <v>1</v>
      </c>
      <c r="G169" s="22" t="s">
        <v>277</v>
      </c>
      <c r="H169" s="23">
        <v>44662.14</v>
      </c>
      <c r="I169" s="37"/>
      <c r="J169" s="37"/>
      <c r="K169" s="32">
        <v>15</v>
      </c>
      <c r="L169" s="33">
        <f t="shared" si="2"/>
        <v>15</v>
      </c>
      <c r="M169" s="38"/>
    </row>
    <row r="170" ht="13.5" customHeight="1" spans="1:13">
      <c r="A170" s="21">
        <v>165</v>
      </c>
      <c r="B170" s="22" t="s">
        <v>278</v>
      </c>
      <c r="C170" s="22" t="s">
        <v>267</v>
      </c>
      <c r="D170" s="22" t="s">
        <v>268</v>
      </c>
      <c r="E170" s="22" t="s">
        <v>46</v>
      </c>
      <c r="F170" s="22">
        <v>1</v>
      </c>
      <c r="G170" s="22" t="s">
        <v>149</v>
      </c>
      <c r="H170" s="23">
        <v>3930</v>
      </c>
      <c r="I170" s="37"/>
      <c r="J170" s="37"/>
      <c r="K170" s="32">
        <v>15</v>
      </c>
      <c r="L170" s="33">
        <f t="shared" si="2"/>
        <v>15</v>
      </c>
      <c r="M170" s="38"/>
    </row>
    <row r="171" ht="13.5" customHeight="1" spans="1:13">
      <c r="A171" s="21">
        <v>166</v>
      </c>
      <c r="B171" s="22" t="s">
        <v>279</v>
      </c>
      <c r="C171" s="22" t="s">
        <v>267</v>
      </c>
      <c r="D171" s="22" t="s">
        <v>280</v>
      </c>
      <c r="E171" s="22" t="s">
        <v>46</v>
      </c>
      <c r="F171" s="22">
        <v>1</v>
      </c>
      <c r="G171" s="22" t="s">
        <v>281</v>
      </c>
      <c r="H171" s="23">
        <v>6700</v>
      </c>
      <c r="I171" s="37"/>
      <c r="J171" s="37"/>
      <c r="K171" s="32">
        <v>15</v>
      </c>
      <c r="L171" s="33">
        <f t="shared" si="2"/>
        <v>15</v>
      </c>
      <c r="M171" s="38"/>
    </row>
    <row r="172" ht="13.5" customHeight="1" spans="1:13">
      <c r="A172" s="21">
        <v>167</v>
      </c>
      <c r="B172" s="22" t="s">
        <v>282</v>
      </c>
      <c r="C172" s="22" t="s">
        <v>267</v>
      </c>
      <c r="D172" s="22" t="s">
        <v>268</v>
      </c>
      <c r="E172" s="22" t="s">
        <v>46</v>
      </c>
      <c r="F172" s="22">
        <v>1</v>
      </c>
      <c r="G172" s="22" t="s">
        <v>283</v>
      </c>
      <c r="H172" s="23">
        <v>18500</v>
      </c>
      <c r="I172" s="37"/>
      <c r="J172" s="37"/>
      <c r="K172" s="32">
        <v>15</v>
      </c>
      <c r="L172" s="33">
        <f t="shared" si="2"/>
        <v>15</v>
      </c>
      <c r="M172" s="38"/>
    </row>
    <row r="173" ht="13.5" customHeight="1" spans="1:13">
      <c r="A173" s="21">
        <v>168</v>
      </c>
      <c r="B173" s="22" t="s">
        <v>284</v>
      </c>
      <c r="C173" s="22" t="s">
        <v>285</v>
      </c>
      <c r="D173" s="22" t="s">
        <v>286</v>
      </c>
      <c r="E173" s="22" t="s">
        <v>46</v>
      </c>
      <c r="F173" s="22">
        <v>1</v>
      </c>
      <c r="G173" s="22" t="s">
        <v>287</v>
      </c>
      <c r="H173" s="23">
        <v>2895.83</v>
      </c>
      <c r="I173" s="37"/>
      <c r="J173" s="37"/>
      <c r="K173" s="32">
        <v>30</v>
      </c>
      <c r="L173" s="33">
        <f t="shared" si="2"/>
        <v>30</v>
      </c>
      <c r="M173" s="38"/>
    </row>
    <row r="174" ht="13.5" customHeight="1" spans="1:13">
      <c r="A174" s="21">
        <v>169</v>
      </c>
      <c r="B174" s="22" t="s">
        <v>288</v>
      </c>
      <c r="C174" s="22" t="s">
        <v>289</v>
      </c>
      <c r="D174" s="22" t="s">
        <v>290</v>
      </c>
      <c r="E174" s="22" t="s">
        <v>46</v>
      </c>
      <c r="F174" s="22">
        <v>1</v>
      </c>
      <c r="G174" s="22" t="s">
        <v>291</v>
      </c>
      <c r="H174" s="23">
        <v>2500</v>
      </c>
      <c r="I174" s="37"/>
      <c r="J174" s="37"/>
      <c r="K174" s="32">
        <v>10</v>
      </c>
      <c r="L174" s="33">
        <f t="shared" si="2"/>
        <v>10</v>
      </c>
      <c r="M174" s="38"/>
    </row>
    <row r="175" ht="13.5" customHeight="1" spans="1:13">
      <c r="A175" s="21">
        <v>170</v>
      </c>
      <c r="B175" s="22" t="s">
        <v>292</v>
      </c>
      <c r="C175" s="22" t="s">
        <v>293</v>
      </c>
      <c r="D175" s="22" t="s">
        <v>20</v>
      </c>
      <c r="E175" s="22" t="s">
        <v>46</v>
      </c>
      <c r="F175" s="22">
        <v>1</v>
      </c>
      <c r="G175" s="22" t="s">
        <v>294</v>
      </c>
      <c r="H175" s="23">
        <v>870</v>
      </c>
      <c r="I175" s="37"/>
      <c r="J175" s="37"/>
      <c r="K175" s="32">
        <v>15</v>
      </c>
      <c r="L175" s="33">
        <f t="shared" si="2"/>
        <v>15</v>
      </c>
      <c r="M175" s="38"/>
    </row>
    <row r="176" ht="13.5" customHeight="1" spans="1:13">
      <c r="A176" s="21">
        <v>171</v>
      </c>
      <c r="B176" s="22" t="s">
        <v>295</v>
      </c>
      <c r="C176" s="22" t="s">
        <v>293</v>
      </c>
      <c r="D176" s="22" t="s">
        <v>20</v>
      </c>
      <c r="E176" s="22" t="s">
        <v>46</v>
      </c>
      <c r="F176" s="22">
        <v>1</v>
      </c>
      <c r="G176" s="22" t="s">
        <v>294</v>
      </c>
      <c r="H176" s="23">
        <v>970</v>
      </c>
      <c r="I176" s="37"/>
      <c r="J176" s="37"/>
      <c r="K176" s="32">
        <v>15</v>
      </c>
      <c r="L176" s="33">
        <f t="shared" si="2"/>
        <v>15</v>
      </c>
      <c r="M176" s="38"/>
    </row>
    <row r="177" ht="13.5" customHeight="1" spans="1:13">
      <c r="A177" s="21">
        <v>172</v>
      </c>
      <c r="B177" s="22" t="s">
        <v>296</v>
      </c>
      <c r="C177" s="22" t="s">
        <v>297</v>
      </c>
      <c r="D177" s="22" t="s">
        <v>20</v>
      </c>
      <c r="E177" s="22" t="s">
        <v>46</v>
      </c>
      <c r="F177" s="22">
        <v>1</v>
      </c>
      <c r="G177" s="22" t="s">
        <v>298</v>
      </c>
      <c r="H177" s="23">
        <v>2750</v>
      </c>
      <c r="I177" s="37"/>
      <c r="J177" s="37"/>
      <c r="K177" s="32">
        <v>40</v>
      </c>
      <c r="L177" s="33">
        <f t="shared" si="2"/>
        <v>40</v>
      </c>
      <c r="M177" s="38"/>
    </row>
    <row r="178" ht="13.5" customHeight="1" spans="1:13">
      <c r="A178" s="21">
        <v>173</v>
      </c>
      <c r="B178" s="22" t="s">
        <v>299</v>
      </c>
      <c r="C178" s="22" t="s">
        <v>300</v>
      </c>
      <c r="D178" s="22" t="s">
        <v>301</v>
      </c>
      <c r="E178" s="22" t="s">
        <v>46</v>
      </c>
      <c r="F178" s="22">
        <v>1</v>
      </c>
      <c r="G178" s="22" t="s">
        <v>302</v>
      </c>
      <c r="H178" s="23">
        <v>14700</v>
      </c>
      <c r="I178" s="37"/>
      <c r="J178" s="37"/>
      <c r="K178" s="32">
        <v>30</v>
      </c>
      <c r="L178" s="33">
        <f t="shared" si="2"/>
        <v>30</v>
      </c>
      <c r="M178" s="38"/>
    </row>
    <row r="179" ht="13.5" customHeight="1" spans="1:13">
      <c r="A179" s="21">
        <v>174</v>
      </c>
      <c r="B179" s="22" t="s">
        <v>303</v>
      </c>
      <c r="C179" s="22" t="s">
        <v>300</v>
      </c>
      <c r="D179" s="22" t="s">
        <v>301</v>
      </c>
      <c r="E179" s="22" t="s">
        <v>46</v>
      </c>
      <c r="F179" s="22">
        <v>1</v>
      </c>
      <c r="G179" s="22" t="s">
        <v>302</v>
      </c>
      <c r="H179" s="23">
        <v>14700</v>
      </c>
      <c r="I179" s="37"/>
      <c r="J179" s="37"/>
      <c r="K179" s="32">
        <v>30</v>
      </c>
      <c r="L179" s="33">
        <f t="shared" si="2"/>
        <v>30</v>
      </c>
      <c r="M179" s="38"/>
    </row>
    <row r="180" ht="13.5" customHeight="1" spans="1:13">
      <c r="A180" s="21">
        <v>175</v>
      </c>
      <c r="B180" s="22" t="s">
        <v>304</v>
      </c>
      <c r="C180" s="22" t="s">
        <v>305</v>
      </c>
      <c r="D180" s="22" t="s">
        <v>306</v>
      </c>
      <c r="E180" s="22" t="s">
        <v>46</v>
      </c>
      <c r="F180" s="22">
        <v>1</v>
      </c>
      <c r="G180" s="22" t="s">
        <v>307</v>
      </c>
      <c r="H180" s="23">
        <v>2100</v>
      </c>
      <c r="I180" s="37"/>
      <c r="J180" s="37"/>
      <c r="K180" s="32">
        <v>15</v>
      </c>
      <c r="L180" s="33">
        <f t="shared" si="2"/>
        <v>15</v>
      </c>
      <c r="M180" s="38"/>
    </row>
    <row r="181" ht="13.5" customHeight="1" spans="1:13">
      <c r="A181" s="21">
        <v>176</v>
      </c>
      <c r="B181" s="22" t="s">
        <v>308</v>
      </c>
      <c r="C181" s="22" t="s">
        <v>305</v>
      </c>
      <c r="D181" s="22" t="s">
        <v>309</v>
      </c>
      <c r="E181" s="22" t="s">
        <v>46</v>
      </c>
      <c r="F181" s="22">
        <v>1</v>
      </c>
      <c r="G181" s="22" t="s">
        <v>310</v>
      </c>
      <c r="H181" s="23">
        <v>1465</v>
      </c>
      <c r="I181" s="37"/>
      <c r="J181" s="37"/>
      <c r="K181" s="32">
        <v>15</v>
      </c>
      <c r="L181" s="33">
        <f t="shared" si="2"/>
        <v>15</v>
      </c>
      <c r="M181" s="38"/>
    </row>
    <row r="182" ht="13.5" customHeight="1" spans="1:13">
      <c r="A182" s="21">
        <v>177</v>
      </c>
      <c r="B182" s="22" t="s">
        <v>311</v>
      </c>
      <c r="C182" s="22" t="s">
        <v>305</v>
      </c>
      <c r="D182" s="22" t="s">
        <v>306</v>
      </c>
      <c r="E182" s="22" t="s">
        <v>46</v>
      </c>
      <c r="F182" s="22">
        <v>1</v>
      </c>
      <c r="G182" s="22" t="s">
        <v>312</v>
      </c>
      <c r="H182" s="23">
        <v>1378</v>
      </c>
      <c r="I182" s="37"/>
      <c r="J182" s="37"/>
      <c r="K182" s="32">
        <v>15</v>
      </c>
      <c r="L182" s="33">
        <f t="shared" si="2"/>
        <v>15</v>
      </c>
      <c r="M182" s="38"/>
    </row>
    <row r="183" ht="13.5" customHeight="1" spans="1:13">
      <c r="A183" s="21">
        <v>178</v>
      </c>
      <c r="B183" s="22" t="s">
        <v>313</v>
      </c>
      <c r="C183" s="22" t="s">
        <v>305</v>
      </c>
      <c r="D183" s="22" t="s">
        <v>306</v>
      </c>
      <c r="E183" s="22" t="s">
        <v>46</v>
      </c>
      <c r="F183" s="22">
        <v>1</v>
      </c>
      <c r="G183" s="22" t="s">
        <v>252</v>
      </c>
      <c r="H183" s="23">
        <v>1378</v>
      </c>
      <c r="I183" s="37"/>
      <c r="J183" s="37"/>
      <c r="K183" s="32">
        <v>15</v>
      </c>
      <c r="L183" s="33">
        <f t="shared" si="2"/>
        <v>15</v>
      </c>
      <c r="M183" s="38"/>
    </row>
    <row r="184" ht="13.5" customHeight="1" spans="1:13">
      <c r="A184" s="21">
        <v>179</v>
      </c>
      <c r="B184" s="22" t="s">
        <v>314</v>
      </c>
      <c r="C184" s="22" t="s">
        <v>300</v>
      </c>
      <c r="D184" s="22" t="s">
        <v>315</v>
      </c>
      <c r="E184" s="22" t="s">
        <v>46</v>
      </c>
      <c r="F184" s="22">
        <v>1</v>
      </c>
      <c r="G184" s="22" t="s">
        <v>316</v>
      </c>
      <c r="H184" s="23">
        <v>1850</v>
      </c>
      <c r="I184" s="37"/>
      <c r="J184" s="37"/>
      <c r="K184" s="32">
        <v>15</v>
      </c>
      <c r="L184" s="33">
        <f t="shared" si="2"/>
        <v>15</v>
      </c>
      <c r="M184" s="38"/>
    </row>
    <row r="185" ht="13.5" customHeight="1" spans="1:13">
      <c r="A185" s="21">
        <v>180</v>
      </c>
      <c r="B185" s="22" t="s">
        <v>317</v>
      </c>
      <c r="C185" s="22" t="s">
        <v>305</v>
      </c>
      <c r="D185" s="22" t="s">
        <v>306</v>
      </c>
      <c r="E185" s="22" t="s">
        <v>46</v>
      </c>
      <c r="F185" s="22">
        <v>1</v>
      </c>
      <c r="G185" s="22" t="s">
        <v>318</v>
      </c>
      <c r="H185" s="23">
        <v>1180</v>
      </c>
      <c r="I185" s="37"/>
      <c r="J185" s="37"/>
      <c r="K185" s="32">
        <v>15</v>
      </c>
      <c r="L185" s="33">
        <f t="shared" si="2"/>
        <v>15</v>
      </c>
      <c r="M185" s="38"/>
    </row>
    <row r="186" ht="13.5" customHeight="1" spans="1:13">
      <c r="A186" s="21">
        <v>181</v>
      </c>
      <c r="B186" s="22" t="s">
        <v>319</v>
      </c>
      <c r="C186" s="22" t="s">
        <v>305</v>
      </c>
      <c r="D186" s="22" t="s">
        <v>309</v>
      </c>
      <c r="E186" s="22" t="s">
        <v>46</v>
      </c>
      <c r="F186" s="22">
        <v>1</v>
      </c>
      <c r="G186" s="22" t="s">
        <v>281</v>
      </c>
      <c r="H186" s="23">
        <v>1950</v>
      </c>
      <c r="I186" s="37"/>
      <c r="J186" s="37"/>
      <c r="K186" s="32">
        <v>15</v>
      </c>
      <c r="L186" s="33">
        <f t="shared" si="2"/>
        <v>15</v>
      </c>
      <c r="M186" s="38"/>
    </row>
    <row r="187" ht="13.5" customHeight="1" spans="1:13">
      <c r="A187" s="21">
        <v>182</v>
      </c>
      <c r="B187" s="22" t="s">
        <v>320</v>
      </c>
      <c r="C187" s="22" t="s">
        <v>305</v>
      </c>
      <c r="D187" s="22" t="s">
        <v>306</v>
      </c>
      <c r="E187" s="22" t="s">
        <v>46</v>
      </c>
      <c r="F187" s="22">
        <v>1</v>
      </c>
      <c r="G187" s="22" t="s">
        <v>249</v>
      </c>
      <c r="H187" s="23">
        <v>2200</v>
      </c>
      <c r="I187" s="37"/>
      <c r="J187" s="37"/>
      <c r="K187" s="32">
        <v>15</v>
      </c>
      <c r="L187" s="33">
        <f t="shared" si="2"/>
        <v>15</v>
      </c>
      <c r="M187" s="38"/>
    </row>
    <row r="188" ht="13.5" customHeight="1" spans="1:13">
      <c r="A188" s="21">
        <v>183</v>
      </c>
      <c r="B188" s="22" t="s">
        <v>321</v>
      </c>
      <c r="C188" s="22" t="s">
        <v>305</v>
      </c>
      <c r="D188" s="22" t="s">
        <v>322</v>
      </c>
      <c r="E188" s="22" t="s">
        <v>46</v>
      </c>
      <c r="F188" s="22">
        <v>1</v>
      </c>
      <c r="G188" s="22" t="s">
        <v>316</v>
      </c>
      <c r="H188" s="23">
        <v>1850</v>
      </c>
      <c r="I188" s="37"/>
      <c r="J188" s="37"/>
      <c r="K188" s="32">
        <v>15</v>
      </c>
      <c r="L188" s="33">
        <f t="shared" si="2"/>
        <v>15</v>
      </c>
      <c r="M188" s="38"/>
    </row>
    <row r="189" ht="13.5" customHeight="1" spans="1:13">
      <c r="A189" s="21">
        <v>184</v>
      </c>
      <c r="B189" s="22" t="s">
        <v>323</v>
      </c>
      <c r="C189" s="22" t="s">
        <v>300</v>
      </c>
      <c r="D189" s="22" t="s">
        <v>315</v>
      </c>
      <c r="E189" s="22" t="s">
        <v>46</v>
      </c>
      <c r="F189" s="22">
        <v>1</v>
      </c>
      <c r="G189" s="22" t="s">
        <v>324</v>
      </c>
      <c r="H189" s="23">
        <v>1960</v>
      </c>
      <c r="I189" s="37"/>
      <c r="J189" s="37"/>
      <c r="K189" s="32">
        <v>15</v>
      </c>
      <c r="L189" s="33">
        <f t="shared" si="2"/>
        <v>15</v>
      </c>
      <c r="M189" s="38"/>
    </row>
    <row r="190" ht="13.5" customHeight="1" spans="1:13">
      <c r="A190" s="21">
        <v>185</v>
      </c>
      <c r="B190" s="22" t="s">
        <v>325</v>
      </c>
      <c r="C190" s="22" t="s">
        <v>305</v>
      </c>
      <c r="D190" s="22" t="s">
        <v>309</v>
      </c>
      <c r="E190" s="22" t="s">
        <v>46</v>
      </c>
      <c r="F190" s="22">
        <v>1</v>
      </c>
      <c r="G190" s="22" t="s">
        <v>326</v>
      </c>
      <c r="H190" s="23">
        <v>2220</v>
      </c>
      <c r="I190" s="37"/>
      <c r="J190" s="37"/>
      <c r="K190" s="32">
        <v>15</v>
      </c>
      <c r="L190" s="33">
        <f t="shared" si="2"/>
        <v>15</v>
      </c>
      <c r="M190" s="38"/>
    </row>
    <row r="191" ht="13.5" customHeight="1" spans="1:13">
      <c r="A191" s="21">
        <v>186</v>
      </c>
      <c r="B191" s="22" t="s">
        <v>327</v>
      </c>
      <c r="C191" s="22" t="s">
        <v>300</v>
      </c>
      <c r="D191" s="22" t="s">
        <v>328</v>
      </c>
      <c r="E191" s="22" t="s">
        <v>46</v>
      </c>
      <c r="F191" s="22">
        <v>1</v>
      </c>
      <c r="G191" s="22" t="s">
        <v>329</v>
      </c>
      <c r="H191" s="23">
        <v>3200.38</v>
      </c>
      <c r="I191" s="37"/>
      <c r="J191" s="37"/>
      <c r="K191" s="32">
        <v>15</v>
      </c>
      <c r="L191" s="33">
        <f t="shared" si="2"/>
        <v>15</v>
      </c>
      <c r="M191" s="38"/>
    </row>
    <row r="192" ht="13.5" customHeight="1" spans="1:13">
      <c r="A192" s="21">
        <v>187</v>
      </c>
      <c r="B192" s="22" t="s">
        <v>330</v>
      </c>
      <c r="C192" s="22" t="s">
        <v>305</v>
      </c>
      <c r="D192" s="22" t="s">
        <v>331</v>
      </c>
      <c r="E192" s="22" t="s">
        <v>46</v>
      </c>
      <c r="F192" s="22">
        <v>1</v>
      </c>
      <c r="G192" s="22" t="s">
        <v>332</v>
      </c>
      <c r="H192" s="23">
        <v>1900</v>
      </c>
      <c r="I192" s="37"/>
      <c r="J192" s="37"/>
      <c r="K192" s="32">
        <v>15</v>
      </c>
      <c r="L192" s="33">
        <f t="shared" si="2"/>
        <v>15</v>
      </c>
      <c r="M192" s="38"/>
    </row>
    <row r="193" ht="13.5" customHeight="1" spans="1:13">
      <c r="A193" s="21">
        <v>188</v>
      </c>
      <c r="B193" s="22" t="s">
        <v>333</v>
      </c>
      <c r="C193" s="22" t="s">
        <v>305</v>
      </c>
      <c r="D193" s="22" t="s">
        <v>309</v>
      </c>
      <c r="E193" s="22" t="s">
        <v>46</v>
      </c>
      <c r="F193" s="22">
        <v>1</v>
      </c>
      <c r="G193" s="22" t="s">
        <v>312</v>
      </c>
      <c r="H193" s="23">
        <v>1378</v>
      </c>
      <c r="I193" s="37"/>
      <c r="J193" s="37"/>
      <c r="K193" s="32">
        <v>15</v>
      </c>
      <c r="L193" s="33">
        <f t="shared" si="2"/>
        <v>15</v>
      </c>
      <c r="M193" s="38"/>
    </row>
    <row r="194" ht="13.5" customHeight="1" spans="1:13">
      <c r="A194" s="21">
        <v>189</v>
      </c>
      <c r="B194" s="22" t="s">
        <v>334</v>
      </c>
      <c r="C194" s="22" t="s">
        <v>305</v>
      </c>
      <c r="D194" s="22" t="s">
        <v>322</v>
      </c>
      <c r="E194" s="22" t="s">
        <v>46</v>
      </c>
      <c r="F194" s="22">
        <v>1</v>
      </c>
      <c r="G194" s="22" t="s">
        <v>335</v>
      </c>
      <c r="H194" s="23">
        <v>1950</v>
      </c>
      <c r="I194" s="37"/>
      <c r="J194" s="37"/>
      <c r="K194" s="32">
        <v>15</v>
      </c>
      <c r="L194" s="33">
        <f t="shared" si="2"/>
        <v>15</v>
      </c>
      <c r="M194" s="38"/>
    </row>
    <row r="195" ht="13.5" customHeight="1" spans="1:13">
      <c r="A195" s="21">
        <v>190</v>
      </c>
      <c r="B195" s="22" t="s">
        <v>336</v>
      </c>
      <c r="C195" s="22" t="s">
        <v>305</v>
      </c>
      <c r="D195" s="22" t="s">
        <v>331</v>
      </c>
      <c r="E195" s="22" t="s">
        <v>46</v>
      </c>
      <c r="F195" s="22">
        <v>1</v>
      </c>
      <c r="G195" s="22" t="s">
        <v>337</v>
      </c>
      <c r="H195" s="23">
        <v>1690</v>
      </c>
      <c r="I195" s="37"/>
      <c r="J195" s="37"/>
      <c r="K195" s="32">
        <v>15</v>
      </c>
      <c r="L195" s="33">
        <f t="shared" si="2"/>
        <v>15</v>
      </c>
      <c r="M195" s="38"/>
    </row>
    <row r="196" ht="13.5" customHeight="1" spans="1:13">
      <c r="A196" s="21">
        <v>191</v>
      </c>
      <c r="B196" s="22" t="s">
        <v>338</v>
      </c>
      <c r="C196" s="22" t="s">
        <v>339</v>
      </c>
      <c r="D196" s="22" t="s">
        <v>340</v>
      </c>
      <c r="E196" s="22" t="s">
        <v>46</v>
      </c>
      <c r="F196" s="22">
        <v>1</v>
      </c>
      <c r="G196" s="22" t="s">
        <v>341</v>
      </c>
      <c r="H196" s="23">
        <v>10674.07</v>
      </c>
      <c r="I196" s="37"/>
      <c r="J196" s="37"/>
      <c r="K196" s="32">
        <v>40</v>
      </c>
      <c r="L196" s="33">
        <f t="shared" si="2"/>
        <v>40</v>
      </c>
      <c r="M196" s="38"/>
    </row>
    <row r="197" ht="13.5" customHeight="1" spans="1:13">
      <c r="A197" s="21">
        <v>192</v>
      </c>
      <c r="B197" s="22" t="s">
        <v>342</v>
      </c>
      <c r="C197" s="22" t="s">
        <v>343</v>
      </c>
      <c r="D197" s="22" t="s">
        <v>344</v>
      </c>
      <c r="E197" s="22" t="s">
        <v>46</v>
      </c>
      <c r="F197" s="22">
        <v>1</v>
      </c>
      <c r="G197" s="22" t="s">
        <v>302</v>
      </c>
      <c r="H197" s="23">
        <v>2980</v>
      </c>
      <c r="I197" s="37"/>
      <c r="J197" s="37"/>
      <c r="K197" s="32">
        <v>35</v>
      </c>
      <c r="L197" s="33">
        <f t="shared" si="2"/>
        <v>35</v>
      </c>
      <c r="M197" s="38"/>
    </row>
    <row r="198" ht="13.5" customHeight="1" spans="1:13">
      <c r="A198" s="21">
        <v>193</v>
      </c>
      <c r="B198" s="22" t="s">
        <v>345</v>
      </c>
      <c r="C198" s="22" t="s">
        <v>343</v>
      </c>
      <c r="D198" s="22" t="s">
        <v>346</v>
      </c>
      <c r="E198" s="22" t="s">
        <v>46</v>
      </c>
      <c r="F198" s="22">
        <v>1</v>
      </c>
      <c r="G198" s="22" t="s">
        <v>302</v>
      </c>
      <c r="H198" s="23">
        <v>2980</v>
      </c>
      <c r="I198" s="37"/>
      <c r="J198" s="37"/>
      <c r="K198" s="32">
        <v>35</v>
      </c>
      <c r="L198" s="33">
        <f t="shared" ref="L198:L214" si="3">F198*K198</f>
        <v>35</v>
      </c>
      <c r="M198" s="38"/>
    </row>
    <row r="199" ht="13.5" customHeight="1" spans="1:13">
      <c r="A199" s="21">
        <v>194</v>
      </c>
      <c r="B199" s="22" t="s">
        <v>347</v>
      </c>
      <c r="C199" s="22" t="s">
        <v>343</v>
      </c>
      <c r="D199" s="22" t="s">
        <v>346</v>
      </c>
      <c r="E199" s="22" t="s">
        <v>46</v>
      </c>
      <c r="F199" s="22">
        <v>1</v>
      </c>
      <c r="G199" s="22" t="s">
        <v>348</v>
      </c>
      <c r="H199" s="23">
        <v>3800</v>
      </c>
      <c r="I199" s="37"/>
      <c r="J199" s="37"/>
      <c r="K199" s="32">
        <v>35</v>
      </c>
      <c r="L199" s="33">
        <f t="shared" si="3"/>
        <v>35</v>
      </c>
      <c r="M199" s="38"/>
    </row>
    <row r="200" ht="13.5" customHeight="1" spans="1:13">
      <c r="A200" s="21">
        <v>195</v>
      </c>
      <c r="B200" s="22" t="s">
        <v>349</v>
      </c>
      <c r="C200" s="22" t="s">
        <v>343</v>
      </c>
      <c r="D200" s="22" t="s">
        <v>346</v>
      </c>
      <c r="E200" s="22" t="s">
        <v>46</v>
      </c>
      <c r="F200" s="22">
        <v>1</v>
      </c>
      <c r="G200" s="22" t="s">
        <v>350</v>
      </c>
      <c r="H200" s="23">
        <v>5450</v>
      </c>
      <c r="I200" s="37"/>
      <c r="J200" s="37"/>
      <c r="K200" s="32">
        <v>35</v>
      </c>
      <c r="L200" s="33">
        <f t="shared" si="3"/>
        <v>35</v>
      </c>
      <c r="M200" s="38"/>
    </row>
    <row r="201" ht="13.5" customHeight="1" spans="1:13">
      <c r="A201" s="21">
        <v>196</v>
      </c>
      <c r="B201" s="22" t="s">
        <v>351</v>
      </c>
      <c r="C201" s="22" t="s">
        <v>352</v>
      </c>
      <c r="D201" s="22" t="s">
        <v>353</v>
      </c>
      <c r="E201" s="22" t="s">
        <v>46</v>
      </c>
      <c r="F201" s="22">
        <v>1</v>
      </c>
      <c r="G201" s="22" t="s">
        <v>249</v>
      </c>
      <c r="H201" s="23">
        <v>7000</v>
      </c>
      <c r="I201" s="37"/>
      <c r="J201" s="37"/>
      <c r="K201" s="32">
        <v>10</v>
      </c>
      <c r="L201" s="33">
        <f t="shared" si="3"/>
        <v>10</v>
      </c>
      <c r="M201" s="38"/>
    </row>
    <row r="202" ht="13.5" customHeight="1" spans="1:13">
      <c r="A202" s="21">
        <v>197</v>
      </c>
      <c r="B202" s="22" t="s">
        <v>354</v>
      </c>
      <c r="C202" s="22" t="s">
        <v>343</v>
      </c>
      <c r="D202" s="22" t="s">
        <v>355</v>
      </c>
      <c r="E202" s="22" t="s">
        <v>46</v>
      </c>
      <c r="F202" s="22">
        <v>1</v>
      </c>
      <c r="G202" s="22" t="s">
        <v>316</v>
      </c>
      <c r="H202" s="23">
        <v>4570</v>
      </c>
      <c r="I202" s="37"/>
      <c r="J202" s="37"/>
      <c r="K202" s="32">
        <v>35</v>
      </c>
      <c r="L202" s="33">
        <f t="shared" si="3"/>
        <v>35</v>
      </c>
      <c r="M202" s="38"/>
    </row>
    <row r="203" ht="13.5" customHeight="1" spans="1:13">
      <c r="A203" s="21">
        <v>198</v>
      </c>
      <c r="B203" s="22" t="s">
        <v>356</v>
      </c>
      <c r="C203" s="22" t="s">
        <v>343</v>
      </c>
      <c r="D203" s="22" t="s">
        <v>357</v>
      </c>
      <c r="E203" s="22" t="s">
        <v>46</v>
      </c>
      <c r="F203" s="22">
        <v>1</v>
      </c>
      <c r="G203" s="22" t="s">
        <v>316</v>
      </c>
      <c r="H203" s="23">
        <v>4570</v>
      </c>
      <c r="I203" s="37"/>
      <c r="J203" s="37"/>
      <c r="K203" s="32">
        <v>35</v>
      </c>
      <c r="L203" s="33">
        <f t="shared" si="3"/>
        <v>35</v>
      </c>
      <c r="M203" s="38"/>
    </row>
    <row r="204" ht="13.5" customHeight="1" spans="1:13">
      <c r="A204" s="21">
        <v>199</v>
      </c>
      <c r="B204" s="22" t="s">
        <v>358</v>
      </c>
      <c r="C204" s="22" t="s">
        <v>343</v>
      </c>
      <c r="D204" s="22" t="s">
        <v>346</v>
      </c>
      <c r="E204" s="22" t="s">
        <v>46</v>
      </c>
      <c r="F204" s="22">
        <v>1</v>
      </c>
      <c r="G204" s="22" t="s">
        <v>350</v>
      </c>
      <c r="H204" s="23">
        <v>5450</v>
      </c>
      <c r="I204" s="37"/>
      <c r="J204" s="37"/>
      <c r="K204" s="32">
        <v>35</v>
      </c>
      <c r="L204" s="33">
        <f t="shared" si="3"/>
        <v>35</v>
      </c>
      <c r="M204" s="38"/>
    </row>
    <row r="205" ht="13.5" customHeight="1" spans="1:13">
      <c r="A205" s="21">
        <v>200</v>
      </c>
      <c r="B205" s="22" t="s">
        <v>359</v>
      </c>
      <c r="C205" s="22" t="s">
        <v>343</v>
      </c>
      <c r="D205" s="22" t="s">
        <v>360</v>
      </c>
      <c r="E205" s="22" t="s">
        <v>46</v>
      </c>
      <c r="F205" s="22">
        <v>1</v>
      </c>
      <c r="G205" s="22" t="s">
        <v>318</v>
      </c>
      <c r="H205" s="23">
        <v>5400</v>
      </c>
      <c r="I205" s="37"/>
      <c r="J205" s="37"/>
      <c r="K205" s="32">
        <v>35</v>
      </c>
      <c r="L205" s="33">
        <f t="shared" si="3"/>
        <v>35</v>
      </c>
      <c r="M205" s="38"/>
    </row>
    <row r="206" ht="13.5" customHeight="1" spans="1:13">
      <c r="A206" s="21">
        <v>201</v>
      </c>
      <c r="B206" s="22" t="s">
        <v>361</v>
      </c>
      <c r="C206" s="22" t="s">
        <v>343</v>
      </c>
      <c r="D206" s="22" t="s">
        <v>362</v>
      </c>
      <c r="E206" s="22" t="s">
        <v>46</v>
      </c>
      <c r="F206" s="22">
        <v>1</v>
      </c>
      <c r="G206" s="22" t="s">
        <v>318</v>
      </c>
      <c r="H206" s="23">
        <v>5400</v>
      </c>
      <c r="I206" s="37"/>
      <c r="J206" s="37"/>
      <c r="K206" s="32">
        <v>35</v>
      </c>
      <c r="L206" s="33">
        <f t="shared" si="3"/>
        <v>35</v>
      </c>
      <c r="M206" s="38"/>
    </row>
    <row r="207" ht="13.5" customHeight="1" spans="1:13">
      <c r="A207" s="21">
        <v>202</v>
      </c>
      <c r="B207" s="22" t="s">
        <v>363</v>
      </c>
      <c r="C207" s="22" t="s">
        <v>364</v>
      </c>
      <c r="D207" s="22" t="s">
        <v>346</v>
      </c>
      <c r="E207" s="22" t="s">
        <v>46</v>
      </c>
      <c r="F207" s="22">
        <v>1</v>
      </c>
      <c r="G207" s="22" t="s">
        <v>365</v>
      </c>
      <c r="H207" s="23">
        <v>6966.27</v>
      </c>
      <c r="I207" s="37"/>
      <c r="J207" s="37"/>
      <c r="K207" s="32">
        <v>20</v>
      </c>
      <c r="L207" s="33">
        <f t="shared" si="3"/>
        <v>20</v>
      </c>
      <c r="M207" s="38"/>
    </row>
    <row r="208" ht="13.5" customHeight="1" spans="1:13">
      <c r="A208" s="21">
        <v>203</v>
      </c>
      <c r="B208" s="22" t="s">
        <v>366</v>
      </c>
      <c r="C208" s="22" t="s">
        <v>343</v>
      </c>
      <c r="D208" s="22" t="s">
        <v>367</v>
      </c>
      <c r="E208" s="22" t="s">
        <v>46</v>
      </c>
      <c r="F208" s="22">
        <v>1</v>
      </c>
      <c r="G208" s="22" t="s">
        <v>368</v>
      </c>
      <c r="H208" s="23">
        <v>6966.27</v>
      </c>
      <c r="I208" s="37"/>
      <c r="J208" s="37"/>
      <c r="K208" s="32">
        <v>35</v>
      </c>
      <c r="L208" s="33">
        <f t="shared" si="3"/>
        <v>35</v>
      </c>
      <c r="M208" s="38"/>
    </row>
    <row r="209" ht="13.5" customHeight="1" spans="1:13">
      <c r="A209" s="21">
        <v>204</v>
      </c>
      <c r="B209" s="22" t="s">
        <v>369</v>
      </c>
      <c r="C209" s="22" t="s">
        <v>343</v>
      </c>
      <c r="D209" s="22" t="s">
        <v>346</v>
      </c>
      <c r="E209" s="22" t="s">
        <v>46</v>
      </c>
      <c r="F209" s="22">
        <v>1</v>
      </c>
      <c r="G209" s="22" t="s">
        <v>370</v>
      </c>
      <c r="H209" s="23">
        <v>1850</v>
      </c>
      <c r="I209" s="37"/>
      <c r="J209" s="37"/>
      <c r="K209" s="32">
        <v>35</v>
      </c>
      <c r="L209" s="33">
        <f t="shared" si="3"/>
        <v>35</v>
      </c>
      <c r="M209" s="38"/>
    </row>
    <row r="210" ht="13.5" customHeight="1" spans="1:13">
      <c r="A210" s="21">
        <v>205</v>
      </c>
      <c r="B210" s="22" t="s">
        <v>371</v>
      </c>
      <c r="C210" s="22" t="s">
        <v>352</v>
      </c>
      <c r="D210" s="22" t="s">
        <v>353</v>
      </c>
      <c r="E210" s="22" t="s">
        <v>46</v>
      </c>
      <c r="F210" s="22">
        <v>1</v>
      </c>
      <c r="G210" s="22" t="s">
        <v>249</v>
      </c>
      <c r="H210" s="23">
        <v>7000</v>
      </c>
      <c r="I210" s="37"/>
      <c r="J210" s="37"/>
      <c r="K210" s="32">
        <v>10</v>
      </c>
      <c r="L210" s="33">
        <f t="shared" si="3"/>
        <v>10</v>
      </c>
      <c r="M210" s="38"/>
    </row>
    <row r="211" ht="13.5" customHeight="1" spans="1:13">
      <c r="A211" s="21">
        <v>206</v>
      </c>
      <c r="B211" s="22" t="s">
        <v>372</v>
      </c>
      <c r="C211" s="22" t="s">
        <v>343</v>
      </c>
      <c r="D211" s="22" t="s">
        <v>373</v>
      </c>
      <c r="E211" s="22" t="s">
        <v>46</v>
      </c>
      <c r="F211" s="22">
        <v>1</v>
      </c>
      <c r="G211" s="22" t="s">
        <v>350</v>
      </c>
      <c r="H211" s="23">
        <v>5450</v>
      </c>
      <c r="I211" s="37"/>
      <c r="J211" s="37"/>
      <c r="K211" s="32">
        <v>35</v>
      </c>
      <c r="L211" s="33">
        <f t="shared" si="3"/>
        <v>35</v>
      </c>
      <c r="M211" s="38"/>
    </row>
    <row r="212" ht="13.5" customHeight="1" spans="1:13">
      <c r="A212" s="21">
        <v>207</v>
      </c>
      <c r="B212" s="22" t="s">
        <v>374</v>
      </c>
      <c r="C212" s="22" t="s">
        <v>343</v>
      </c>
      <c r="D212" s="22" t="s">
        <v>346</v>
      </c>
      <c r="E212" s="22" t="s">
        <v>46</v>
      </c>
      <c r="F212" s="22">
        <v>1</v>
      </c>
      <c r="G212" s="22" t="s">
        <v>318</v>
      </c>
      <c r="H212" s="23">
        <v>5400</v>
      </c>
      <c r="I212" s="37"/>
      <c r="J212" s="37"/>
      <c r="K212" s="32">
        <v>35</v>
      </c>
      <c r="L212" s="33">
        <f t="shared" si="3"/>
        <v>35</v>
      </c>
      <c r="M212" s="38"/>
    </row>
    <row r="213" ht="13.5" customHeight="1" spans="1:13">
      <c r="A213" s="21">
        <v>208</v>
      </c>
      <c r="B213" s="22" t="s">
        <v>375</v>
      </c>
      <c r="C213" s="22" t="s">
        <v>343</v>
      </c>
      <c r="D213" s="22" t="s">
        <v>376</v>
      </c>
      <c r="E213" s="22" t="s">
        <v>46</v>
      </c>
      <c r="F213" s="22">
        <v>1</v>
      </c>
      <c r="G213" s="22" t="s">
        <v>377</v>
      </c>
      <c r="H213" s="23">
        <v>2050</v>
      </c>
      <c r="I213" s="37"/>
      <c r="J213" s="37"/>
      <c r="K213" s="32">
        <v>35</v>
      </c>
      <c r="L213" s="33">
        <f t="shared" si="3"/>
        <v>35</v>
      </c>
      <c r="M213" s="38"/>
    </row>
    <row r="214" ht="13.5" customHeight="1" spans="1:13">
      <c r="A214" s="21">
        <v>209</v>
      </c>
      <c r="B214" s="22" t="s">
        <v>378</v>
      </c>
      <c r="C214" s="22" t="s">
        <v>379</v>
      </c>
      <c r="D214" s="22" t="s">
        <v>380</v>
      </c>
      <c r="E214" s="22" t="s">
        <v>46</v>
      </c>
      <c r="F214" s="22">
        <v>1</v>
      </c>
      <c r="G214" s="22" t="s">
        <v>350</v>
      </c>
      <c r="H214" s="23">
        <v>70029.93</v>
      </c>
      <c r="I214" s="37"/>
      <c r="J214" s="37"/>
      <c r="K214" s="32">
        <v>50</v>
      </c>
      <c r="L214" s="33">
        <f t="shared" si="3"/>
        <v>50</v>
      </c>
      <c r="M214" s="38"/>
    </row>
    <row r="215" ht="13.5" customHeight="1" spans="1:13">
      <c r="A215" s="39" t="s">
        <v>381</v>
      </c>
      <c r="B215" s="40"/>
      <c r="C215" s="40"/>
      <c r="D215" s="41"/>
      <c r="E215" s="19"/>
      <c r="F215" s="21">
        <f>SUM(F6:F214)</f>
        <v>209</v>
      </c>
      <c r="G215" s="19"/>
      <c r="H215" s="19"/>
      <c r="I215" s="19"/>
      <c r="J215" s="19"/>
      <c r="K215" s="28"/>
      <c r="L215" s="29">
        <f>SUM(L6:L214)</f>
        <v>9975</v>
      </c>
      <c r="M215" s="19"/>
    </row>
    <row r="216" s="6" customFormat="1" customHeight="1" spans="1:13">
      <c r="A216" s="42" t="s">
        <v>382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3"/>
      <c r="L216" s="44"/>
      <c r="M216" s="42"/>
    </row>
  </sheetData>
  <autoFilter xmlns:etc="http://www.wps.cn/officeDocument/2017/etCustomData" ref="I1:I61" etc:filterBottomFollowUsedRange="0">
    <extLst/>
  </autoFilter>
  <mergeCells count="17">
    <mergeCell ref="A1:M1"/>
    <mergeCell ref="A2:M2"/>
    <mergeCell ref="A3:J3"/>
    <mergeCell ref="K3:M3"/>
    <mergeCell ref="I4:J4"/>
    <mergeCell ref="K4:L4"/>
    <mergeCell ref="A215:D215"/>
    <mergeCell ref="A216:M216"/>
    <mergeCell ref="A4:A5"/>
    <mergeCell ref="B4:B5"/>
    <mergeCell ref="C4:C5"/>
    <mergeCell ref="D4:D5"/>
    <mergeCell ref="E4:E5"/>
    <mergeCell ref="F4:F5"/>
    <mergeCell ref="G4:G5"/>
    <mergeCell ref="H4:H5"/>
    <mergeCell ref="M4:M5"/>
  </mergeCells>
  <printOptions horizontalCentered="1"/>
  <pageMargins left="0.393700787401575" right="0.393700787401575" top="0.393700787401575" bottom="0.393700787401575" header="0.511811023622047" footer="0.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LISENSE</dc:creator>
  <cp:lastModifiedBy>WPS_1559629569</cp:lastModifiedBy>
  <dcterms:created xsi:type="dcterms:W3CDTF">2025-09-18T00:26:00Z</dcterms:created>
  <dcterms:modified xsi:type="dcterms:W3CDTF">2025-09-22T01:36:24Z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67B076C0CF3F4877B00C3B6C801E41F7_11</vt:lpwstr>
  </property>
  <property fmtid="{D5CDD505-2E9C-101B-9397-08002B2CF9AE}" pid="3" name="KSOProductBuildVer">
    <vt:lpwstr>2052-12.1.0.22529</vt:lpwstr>
  </property>
</Properties>
</file>